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activeTab="0"/>
  </bookViews>
  <sheets>
    <sheet name="V=f(r;h)" sheetId="1" r:id="rId1"/>
    <sheet name="V=f(C;h)" sheetId="2" r:id="rId2"/>
  </sheets>
  <definedNames/>
  <calcPr fullCalcOnLoad="1"/>
</workbook>
</file>

<file path=xl/sharedStrings.xml><?xml version="1.0" encoding="utf-8"?>
<sst xmlns="http://schemas.openxmlformats.org/spreadsheetml/2006/main" count="50" uniqueCount="23">
  <si>
    <t>V=A*h</t>
  </si>
  <si>
    <t>il volume del cilindro = all'area di base * l'altezza</t>
  </si>
  <si>
    <r>
      <t>A=π*R</t>
    </r>
    <r>
      <rPr>
        <vertAlign val="superscript"/>
        <sz val="10"/>
        <rFont val="Arial"/>
        <family val="0"/>
      </rPr>
      <t>2</t>
    </r>
  </si>
  <si>
    <t>C=2*π*R</t>
  </si>
  <si>
    <t>R=C/(2*π)</t>
  </si>
  <si>
    <t>raggio = circonferenza / (2 * piGreca)</t>
  </si>
  <si>
    <t>cm</t>
  </si>
  <si>
    <t>R=</t>
  </si>
  <si>
    <t>π =</t>
  </si>
  <si>
    <t>A=</t>
  </si>
  <si>
    <t>cm2</t>
  </si>
  <si>
    <t>V=</t>
  </si>
  <si>
    <t>cm3</t>
  </si>
  <si>
    <r>
      <t>V=(C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*h)/(4*π)</t>
    </r>
  </si>
  <si>
    <t>formula letterale diretta ottenuta col calcolo letterale</t>
  </si>
  <si>
    <t>Elaborazioni numeriche successive</t>
  </si>
  <si>
    <t xml:space="preserve"> altezza h=</t>
  </si>
  <si>
    <t>circonferenza C=</t>
  </si>
  <si>
    <t>Elaborazione diretta tramite formula letterale</t>
  </si>
  <si>
    <t>area del cerchio = piGreca * raggio alla seconda</t>
  </si>
  <si>
    <t>circonferenza = 2 * piGreca * raggio</t>
  </si>
  <si>
    <t>Misurare il volume del cilindro, dato:</t>
  </si>
  <si>
    <t>raggio r =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</si>
</sst>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9525</xdr:rowOff>
    </xdr:from>
    <xdr:to>
      <xdr:col>0</xdr:col>
      <xdr:colOff>542925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819150"/>
          <a:ext cx="495300" cy="1162050"/>
        </a:xfrm>
        <a:prstGeom prst="can">
          <a:avLst>
            <a:gd name="adj" fmla="val -34166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295275</xdr:colOff>
      <xdr:row>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29225" y="161925"/>
          <a:ext cx="285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285750</xdr:colOff>
      <xdr:row>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05375" y="971550"/>
          <a:ext cx="285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285750</xdr:colOff>
      <xdr:row>7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34025" y="971550"/>
          <a:ext cx="285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285750</xdr:colOff>
      <xdr:row>12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05375" y="1800225"/>
          <a:ext cx="285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8</xdr:col>
      <xdr:colOff>142875</xdr:colOff>
      <xdr:row>2</xdr:row>
      <xdr:rowOff>123825</xdr:rowOff>
    </xdr:from>
    <xdr:to>
      <xdr:col>9</xdr:col>
      <xdr:colOff>152400</xdr:colOff>
      <xdr:row>6</xdr:row>
      <xdr:rowOff>0</xdr:rowOff>
    </xdr:to>
    <xdr:sp>
      <xdr:nvSpPr>
        <xdr:cNvPr id="6" name="AutoShape 7"/>
        <xdr:cNvSpPr>
          <a:spLocks/>
        </xdr:cNvSpPr>
      </xdr:nvSpPr>
      <xdr:spPr>
        <a:xfrm flipV="1">
          <a:off x="5048250" y="447675"/>
          <a:ext cx="32385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</xdr:row>
      <xdr:rowOff>123825</xdr:rowOff>
    </xdr:from>
    <xdr:to>
      <xdr:col>10</xdr:col>
      <xdr:colOff>142875</xdr:colOff>
      <xdr:row>6</xdr:row>
      <xdr:rowOff>0</xdr:rowOff>
    </xdr:to>
    <xdr:sp>
      <xdr:nvSpPr>
        <xdr:cNvPr id="7" name="AutoShape 8"/>
        <xdr:cNvSpPr>
          <a:spLocks/>
        </xdr:cNvSpPr>
      </xdr:nvSpPr>
      <xdr:spPr>
        <a:xfrm flipH="1" flipV="1">
          <a:off x="5372100" y="447675"/>
          <a:ext cx="30480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123825</xdr:rowOff>
    </xdr:from>
    <xdr:to>
      <xdr:col>8</xdr:col>
      <xdr:colOff>142875</xdr:colOff>
      <xdr:row>11</xdr:row>
      <xdr:rowOff>0</xdr:rowOff>
    </xdr:to>
    <xdr:sp>
      <xdr:nvSpPr>
        <xdr:cNvPr id="8" name="AutoShape 9"/>
        <xdr:cNvSpPr>
          <a:spLocks/>
        </xdr:cNvSpPr>
      </xdr:nvSpPr>
      <xdr:spPr>
        <a:xfrm flipV="1">
          <a:off x="5048250" y="1276350"/>
          <a:ext cx="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9525</xdr:rowOff>
    </xdr:from>
    <xdr:to>
      <xdr:col>0</xdr:col>
      <xdr:colOff>542925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819150"/>
          <a:ext cx="495300" cy="1162050"/>
        </a:xfrm>
        <a:prstGeom prst="can">
          <a:avLst>
            <a:gd name="adj" fmla="val -34166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295275</xdr:colOff>
      <xdr:row>2</xdr:row>
      <xdr:rowOff>123825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5229225" y="161925"/>
          <a:ext cx="285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285750</xdr:colOff>
      <xdr:row>7</xdr:row>
      <xdr:rowOff>123825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4905375" y="971550"/>
          <a:ext cx="285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285750</xdr:colOff>
      <xdr:row>7</xdr:row>
      <xdr:rowOff>123825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5534025" y="971550"/>
          <a:ext cx="285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285750</xdr:colOff>
      <xdr:row>17</xdr:row>
      <xdr:rowOff>123825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4905375" y="2628900"/>
          <a:ext cx="285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285750</xdr:colOff>
      <xdr:row>12</xdr:row>
      <xdr:rowOff>123825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4905375" y="1800225"/>
          <a:ext cx="285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8</xdr:col>
      <xdr:colOff>142875</xdr:colOff>
      <xdr:row>2</xdr:row>
      <xdr:rowOff>123825</xdr:rowOff>
    </xdr:from>
    <xdr:to>
      <xdr:col>9</xdr:col>
      <xdr:colOff>152400</xdr:colOff>
      <xdr:row>6</xdr:row>
      <xdr:rowOff>0</xdr:rowOff>
    </xdr:to>
    <xdr:sp>
      <xdr:nvSpPr>
        <xdr:cNvPr id="7" name="AutoShape 18"/>
        <xdr:cNvSpPr>
          <a:spLocks/>
        </xdr:cNvSpPr>
      </xdr:nvSpPr>
      <xdr:spPr>
        <a:xfrm flipV="1">
          <a:off x="5048250" y="447675"/>
          <a:ext cx="32385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</xdr:row>
      <xdr:rowOff>123825</xdr:rowOff>
    </xdr:from>
    <xdr:to>
      <xdr:col>10</xdr:col>
      <xdr:colOff>142875</xdr:colOff>
      <xdr:row>6</xdr:row>
      <xdr:rowOff>0</xdr:rowOff>
    </xdr:to>
    <xdr:sp>
      <xdr:nvSpPr>
        <xdr:cNvPr id="8" name="AutoShape 19"/>
        <xdr:cNvSpPr>
          <a:spLocks/>
        </xdr:cNvSpPr>
      </xdr:nvSpPr>
      <xdr:spPr>
        <a:xfrm flipH="1" flipV="1">
          <a:off x="5372100" y="447675"/>
          <a:ext cx="30480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123825</xdr:rowOff>
    </xdr:from>
    <xdr:to>
      <xdr:col>8</xdr:col>
      <xdr:colOff>142875</xdr:colOff>
      <xdr:row>11</xdr:row>
      <xdr:rowOff>0</xdr:rowOff>
    </xdr:to>
    <xdr:sp>
      <xdr:nvSpPr>
        <xdr:cNvPr id="9" name="AutoShape 20"/>
        <xdr:cNvSpPr>
          <a:spLocks/>
        </xdr:cNvSpPr>
      </xdr:nvSpPr>
      <xdr:spPr>
        <a:xfrm flipV="1">
          <a:off x="5048250" y="1276350"/>
          <a:ext cx="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123825</xdr:rowOff>
    </xdr:from>
    <xdr:to>
      <xdr:col>8</xdr:col>
      <xdr:colOff>142875</xdr:colOff>
      <xdr:row>16</xdr:row>
      <xdr:rowOff>0</xdr:rowOff>
    </xdr:to>
    <xdr:sp>
      <xdr:nvSpPr>
        <xdr:cNvPr id="10" name="AutoShape 21"/>
        <xdr:cNvSpPr>
          <a:spLocks/>
        </xdr:cNvSpPr>
      </xdr:nvSpPr>
      <xdr:spPr>
        <a:xfrm flipV="1">
          <a:off x="5048250" y="2105025"/>
          <a:ext cx="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13.421875" style="0" customWidth="1"/>
    <col min="3" max="3" width="9.7109375" style="0" customWidth="1"/>
    <col min="8" max="11" width="4.7109375" style="0" customWidth="1"/>
  </cols>
  <sheetData>
    <row r="1" ht="12.75">
      <c r="A1" t="s">
        <v>21</v>
      </c>
    </row>
    <row r="3" spans="2:4" ht="12.75">
      <c r="B3" s="1" t="s">
        <v>16</v>
      </c>
      <c r="C3">
        <v>7.6</v>
      </c>
      <c r="D3" t="s">
        <v>6</v>
      </c>
    </row>
    <row r="4" spans="2:4" ht="12.75">
      <c r="B4" s="1" t="s">
        <v>22</v>
      </c>
      <c r="C4">
        <v>2.45</v>
      </c>
      <c r="D4" t="s">
        <v>6</v>
      </c>
    </row>
    <row r="5" ht="12.75">
      <c r="B5" s="1"/>
    </row>
    <row r="6" spans="2:3" ht="12.75">
      <c r="B6" t="s">
        <v>0</v>
      </c>
      <c r="C6" t="s">
        <v>1</v>
      </c>
    </row>
    <row r="7" spans="2:3" ht="14.25">
      <c r="B7" t="s">
        <v>2</v>
      </c>
      <c r="C7" t="s">
        <v>19</v>
      </c>
    </row>
    <row r="8" spans="2:3" ht="12.75">
      <c r="B8" t="s">
        <v>3</v>
      </c>
      <c r="C8" t="s">
        <v>20</v>
      </c>
    </row>
    <row r="9" spans="2:3" ht="12.75">
      <c r="B9" t="s">
        <v>4</v>
      </c>
      <c r="C9" t="s">
        <v>5</v>
      </c>
    </row>
    <row r="11" spans="2:3" ht="12.75">
      <c r="B11" t="s">
        <v>8</v>
      </c>
      <c r="C11">
        <f>PI()</f>
        <v>3.141592653589793</v>
      </c>
    </row>
    <row r="12" spans="2:3" ht="14.25">
      <c r="B12" t="s">
        <v>13</v>
      </c>
      <c r="C12" t="s">
        <v>14</v>
      </c>
    </row>
    <row r="14" ht="12.75">
      <c r="B14" t="s">
        <v>15</v>
      </c>
    </row>
    <row r="15" spans="2:4" ht="12.75">
      <c r="B15" s="1" t="s">
        <v>7</v>
      </c>
      <c r="C15" s="2">
        <f>C4</f>
        <v>2.45</v>
      </c>
      <c r="D15" t="s">
        <v>6</v>
      </c>
    </row>
    <row r="16" spans="2:4" ht="12.75">
      <c r="B16" s="1" t="s">
        <v>9</v>
      </c>
      <c r="C16" s="2">
        <f>C11*C15*C15</f>
        <v>18.857409903172737</v>
      </c>
      <c r="D16" t="s">
        <v>10</v>
      </c>
    </row>
    <row r="17" spans="2:4" ht="12.75">
      <c r="B17" s="1" t="s">
        <v>11</v>
      </c>
      <c r="C17" s="2">
        <f>C16*C3</f>
        <v>143.3163152641128</v>
      </c>
      <c r="D17" t="s">
        <v>12</v>
      </c>
    </row>
    <row r="19" ht="12.75">
      <c r="B19" t="s">
        <v>18</v>
      </c>
    </row>
    <row r="20" spans="2:3" ht="12.75">
      <c r="B20" s="1" t="s">
        <v>11</v>
      </c>
      <c r="C20" s="2">
        <f>C11*C15*C15*C3</f>
        <v>143.3163152641128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29" sqref="C29"/>
    </sheetView>
  </sheetViews>
  <sheetFormatPr defaultColWidth="9.140625" defaultRowHeight="12.75"/>
  <cols>
    <col min="2" max="2" width="13.421875" style="0" customWidth="1"/>
    <col min="3" max="3" width="9.7109375" style="0" customWidth="1"/>
    <col min="8" max="11" width="4.7109375" style="0" customWidth="1"/>
  </cols>
  <sheetData>
    <row r="1" ht="12.75">
      <c r="A1" t="s">
        <v>21</v>
      </c>
    </row>
    <row r="3" spans="2:4" ht="12.75">
      <c r="B3" s="1" t="s">
        <v>16</v>
      </c>
      <c r="C3">
        <v>21</v>
      </c>
      <c r="D3" t="s">
        <v>6</v>
      </c>
    </row>
    <row r="4" spans="2:4" ht="12.75">
      <c r="B4" s="1" t="s">
        <v>17</v>
      </c>
      <c r="C4">
        <v>26.6</v>
      </c>
      <c r="D4" t="s">
        <v>6</v>
      </c>
    </row>
    <row r="5" ht="12.75">
      <c r="B5" s="1"/>
    </row>
    <row r="6" spans="2:3" ht="12.75">
      <c r="B6" t="s">
        <v>0</v>
      </c>
      <c r="C6" t="s">
        <v>1</v>
      </c>
    </row>
    <row r="7" spans="2:3" ht="14.25">
      <c r="B7" t="s">
        <v>2</v>
      </c>
      <c r="C7" t="s">
        <v>19</v>
      </c>
    </row>
    <row r="8" spans="2:3" ht="12.75">
      <c r="B8" t="s">
        <v>3</v>
      </c>
      <c r="C8" t="s">
        <v>20</v>
      </c>
    </row>
    <row r="9" spans="2:3" ht="12.75">
      <c r="B9" t="s">
        <v>4</v>
      </c>
      <c r="C9" t="s">
        <v>5</v>
      </c>
    </row>
    <row r="11" spans="2:3" ht="12.75">
      <c r="B11" t="s">
        <v>8</v>
      </c>
      <c r="C11">
        <f>PI()</f>
        <v>3.141592653589793</v>
      </c>
    </row>
    <row r="12" spans="2:3" ht="14.25">
      <c r="B12" t="s">
        <v>13</v>
      </c>
      <c r="C12" t="s">
        <v>14</v>
      </c>
    </row>
    <row r="14" ht="12.75">
      <c r="B14" t="s">
        <v>15</v>
      </c>
    </row>
    <row r="15" spans="2:4" ht="12.75">
      <c r="B15" s="1" t="s">
        <v>7</v>
      </c>
      <c r="C15" s="2">
        <f>C4/(2*C11)</f>
        <v>4.233521486244416</v>
      </c>
      <c r="D15" t="s">
        <v>6</v>
      </c>
    </row>
    <row r="16" spans="2:4" ht="12.75">
      <c r="B16" s="1" t="s">
        <v>9</v>
      </c>
      <c r="C16" s="2">
        <f>C11*C15*C15</f>
        <v>56.30583576705073</v>
      </c>
      <c r="D16" t="s">
        <v>10</v>
      </c>
    </row>
    <row r="17" spans="2:4" ht="12.75">
      <c r="B17" s="1" t="s">
        <v>11</v>
      </c>
      <c r="C17" s="2">
        <f>C16*C3</f>
        <v>1182.4225511080654</v>
      </c>
      <c r="D17" t="s">
        <v>12</v>
      </c>
    </row>
    <row r="19" ht="12.75">
      <c r="B19" t="s">
        <v>18</v>
      </c>
    </row>
    <row r="20" spans="2:3" ht="12.75">
      <c r="B20" s="1" t="s">
        <v>11</v>
      </c>
      <c r="C20" s="2">
        <f>(C4*C4*C3)/(4*C11)</f>
        <v>1182.4225511080656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Cilindro.xls</dc:title>
  <dc:subject/>
  <dc:creator>Roberto Occa</dc:creator>
  <cp:keywords/>
  <dc:description/>
  <cp:lastModifiedBy>Roberto Occa</cp:lastModifiedBy>
  <dcterms:created xsi:type="dcterms:W3CDTF">2004-10-15T15:30:52Z</dcterms:created>
  <dcterms:modified xsi:type="dcterms:W3CDTF">2007-10-15T16:22:45Z</dcterms:modified>
  <cp:category/>
  <cp:version/>
  <cp:contentType/>
  <cp:contentStatus/>
</cp:coreProperties>
</file>