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5"/>
  </bookViews>
  <sheets>
    <sheet name="F1" sheetId="1" r:id="rId1"/>
    <sheet name="F9x9" sheetId="2" r:id="rId2"/>
    <sheet name="F2x2" sheetId="3" r:id="rId3"/>
    <sheet name="F2x2b" sheetId="4" r:id="rId4"/>
    <sheet name="F4x4" sheetId="5" r:id="rId5"/>
    <sheet name="F4x4b" sheetId="6" r:id="rId6"/>
  </sheets>
  <definedNames/>
  <calcPr fullCalcOnLoad="1"/>
</workbook>
</file>

<file path=xl/sharedStrings.xml><?xml version="1.0" encoding="utf-8"?>
<sst xmlns="http://schemas.openxmlformats.org/spreadsheetml/2006/main" count="402" uniqueCount="57">
  <si>
    <t>1/x</t>
  </si>
  <si>
    <t>rad2</t>
  </si>
  <si>
    <t>rad3</t>
  </si>
  <si>
    <t>1/rad2</t>
  </si>
  <si>
    <t>1/rad3</t>
  </si>
  <si>
    <r>
      <t>x</t>
    </r>
    <r>
      <rPr>
        <vertAlign val="superscript"/>
        <sz val="10"/>
        <rFont val="Arial"/>
        <family val="0"/>
      </rPr>
      <t>1</t>
    </r>
  </si>
  <si>
    <r>
      <t>x</t>
    </r>
    <r>
      <rPr>
        <vertAlign val="superscript"/>
        <sz val="10"/>
        <rFont val="Arial"/>
        <family val="0"/>
      </rPr>
      <t>2</t>
    </r>
  </si>
  <si>
    <r>
      <t>x</t>
    </r>
    <r>
      <rPr>
        <vertAlign val="superscript"/>
        <sz val="10"/>
        <rFont val="Arial"/>
        <family val="0"/>
      </rPr>
      <t>3</t>
    </r>
  </si>
  <si>
    <r>
      <t>1/x</t>
    </r>
    <r>
      <rPr>
        <vertAlign val="superscript"/>
        <sz val="10"/>
        <rFont val="Arial"/>
        <family val="0"/>
      </rPr>
      <t>2</t>
    </r>
  </si>
  <si>
    <r>
      <t>1/x</t>
    </r>
    <r>
      <rPr>
        <vertAlign val="superscript"/>
        <sz val="10"/>
        <rFont val="Arial"/>
        <family val="0"/>
      </rPr>
      <t>3</t>
    </r>
  </si>
  <si>
    <t>Studio sensate disposizioni (vedi sotto).</t>
  </si>
  <si>
    <r>
      <t>x</t>
    </r>
    <r>
      <rPr>
        <vertAlign val="superscript"/>
        <sz val="10"/>
        <rFont val="Arial"/>
        <family val="0"/>
      </rPr>
      <t>+1</t>
    </r>
  </si>
  <si>
    <r>
      <t>x</t>
    </r>
    <r>
      <rPr>
        <vertAlign val="superscript"/>
        <sz val="10"/>
        <rFont val="Arial"/>
        <family val="0"/>
      </rPr>
      <t>+2</t>
    </r>
  </si>
  <si>
    <r>
      <t>x</t>
    </r>
    <r>
      <rPr>
        <vertAlign val="superscript"/>
        <sz val="10"/>
        <rFont val="Arial"/>
        <family val="0"/>
      </rPr>
      <t>+3</t>
    </r>
  </si>
  <si>
    <r>
      <t>x</t>
    </r>
    <r>
      <rPr>
        <vertAlign val="superscript"/>
        <sz val="10"/>
        <rFont val="Arial"/>
        <family val="0"/>
      </rPr>
      <t>-1</t>
    </r>
  </si>
  <si>
    <r>
      <t>x</t>
    </r>
    <r>
      <rPr>
        <vertAlign val="superscript"/>
        <sz val="10"/>
        <rFont val="Arial"/>
        <family val="0"/>
      </rPr>
      <t>-2</t>
    </r>
  </si>
  <si>
    <r>
      <t>x</t>
    </r>
    <r>
      <rPr>
        <vertAlign val="superscript"/>
        <sz val="10"/>
        <rFont val="Arial"/>
        <family val="0"/>
      </rPr>
      <t>-3</t>
    </r>
  </si>
  <si>
    <r>
      <t>x</t>
    </r>
    <r>
      <rPr>
        <vertAlign val="superscript"/>
        <sz val="10"/>
        <rFont val="Arial"/>
        <family val="0"/>
      </rPr>
      <t>+1/2</t>
    </r>
  </si>
  <si>
    <r>
      <t>x</t>
    </r>
    <r>
      <rPr>
        <vertAlign val="superscript"/>
        <sz val="10"/>
        <rFont val="Arial"/>
        <family val="0"/>
      </rPr>
      <t>+1/3</t>
    </r>
  </si>
  <si>
    <r>
      <t>x</t>
    </r>
    <r>
      <rPr>
        <vertAlign val="superscript"/>
        <sz val="10"/>
        <rFont val="Arial"/>
        <family val="0"/>
      </rPr>
      <t>-1/2</t>
    </r>
  </si>
  <si>
    <r>
      <t>x</t>
    </r>
    <r>
      <rPr>
        <vertAlign val="superscript"/>
        <sz val="10"/>
        <rFont val="Arial"/>
        <family val="0"/>
      </rPr>
      <t>-1/3</t>
    </r>
  </si>
  <si>
    <t>=</t>
  </si>
  <si>
    <t>Le funzioni potenza:  y =</t>
  </si>
  <si>
    <t>x</t>
  </si>
  <si>
    <r>
      <t>y= x</t>
    </r>
    <r>
      <rPr>
        <vertAlign val="superscript"/>
        <sz val="10"/>
        <rFont val="Arial"/>
        <family val="0"/>
      </rPr>
      <t>1</t>
    </r>
  </si>
  <si>
    <r>
      <t>y= x</t>
    </r>
    <r>
      <rPr>
        <vertAlign val="superscript"/>
        <sz val="10"/>
        <rFont val="Arial"/>
        <family val="0"/>
      </rPr>
      <t>2</t>
    </r>
  </si>
  <si>
    <r>
      <t>y= x</t>
    </r>
    <r>
      <rPr>
        <vertAlign val="superscript"/>
        <sz val="10"/>
        <rFont val="Arial"/>
        <family val="0"/>
      </rPr>
      <t>3</t>
    </r>
  </si>
  <si>
    <r>
      <t>y= x</t>
    </r>
    <r>
      <rPr>
        <vertAlign val="superscript"/>
        <sz val="10"/>
        <rFont val="Arial"/>
        <family val="0"/>
      </rPr>
      <t>1/2</t>
    </r>
  </si>
  <si>
    <r>
      <t>y= x</t>
    </r>
    <r>
      <rPr>
        <vertAlign val="superscript"/>
        <sz val="10"/>
        <rFont val="Arial"/>
        <family val="0"/>
      </rPr>
      <t>1/3</t>
    </r>
  </si>
  <si>
    <r>
      <t>y= x</t>
    </r>
    <r>
      <rPr>
        <vertAlign val="superscript"/>
        <sz val="10"/>
        <rFont val="Arial"/>
        <family val="0"/>
      </rPr>
      <t>-1</t>
    </r>
  </si>
  <si>
    <r>
      <t>y= x</t>
    </r>
    <r>
      <rPr>
        <vertAlign val="superscript"/>
        <sz val="10"/>
        <rFont val="Arial"/>
        <family val="0"/>
      </rPr>
      <t>-2</t>
    </r>
  </si>
  <si>
    <r>
      <t>y= x</t>
    </r>
    <r>
      <rPr>
        <vertAlign val="superscript"/>
        <sz val="10"/>
        <rFont val="Arial"/>
        <family val="0"/>
      </rPr>
      <t>-3</t>
    </r>
  </si>
  <si>
    <r>
      <t>x</t>
    </r>
    <r>
      <rPr>
        <vertAlign val="superscript"/>
        <sz val="10"/>
        <rFont val="Arial"/>
        <family val="0"/>
      </rPr>
      <t>-(1/2)</t>
    </r>
  </si>
  <si>
    <r>
      <t>y=x</t>
    </r>
    <r>
      <rPr>
        <vertAlign val="superscript"/>
        <sz val="10"/>
        <rFont val="Arial"/>
        <family val="0"/>
      </rPr>
      <t>-(1/2)</t>
    </r>
  </si>
  <si>
    <r>
      <t>y=x</t>
    </r>
    <r>
      <rPr>
        <vertAlign val="superscript"/>
        <sz val="10"/>
        <rFont val="Arial"/>
        <family val="0"/>
      </rPr>
      <t>-(1/3)</t>
    </r>
  </si>
  <si>
    <r>
      <t>Ö</t>
    </r>
    <r>
      <rPr>
        <sz val="10"/>
        <rFont val="Arial"/>
        <family val="0"/>
      </rPr>
      <t>x</t>
    </r>
  </si>
  <si>
    <r>
      <t>3</t>
    </r>
    <r>
      <rPr>
        <sz val="10"/>
        <rFont val="Symbol"/>
        <family val="1"/>
      </rPr>
      <t>Ö</t>
    </r>
    <r>
      <rPr>
        <sz val="10"/>
        <rFont val="Arial"/>
        <family val="0"/>
      </rPr>
      <t>x</t>
    </r>
  </si>
  <si>
    <r>
      <t>1/(</t>
    </r>
    <r>
      <rPr>
        <vertAlign val="superscript"/>
        <sz val="10"/>
        <rFont val="Symbol"/>
        <family val="1"/>
      </rPr>
      <t>3</t>
    </r>
    <r>
      <rPr>
        <sz val="10"/>
        <rFont val="Symbol"/>
        <family val="1"/>
      </rPr>
      <t>Ö</t>
    </r>
    <r>
      <rPr>
        <sz val="10"/>
        <rFont val="Arial"/>
        <family val="0"/>
      </rPr>
      <t>x)</t>
    </r>
  </si>
  <si>
    <r>
      <t>1/Ö</t>
    </r>
    <r>
      <rPr>
        <sz val="10"/>
        <rFont val="Arial"/>
        <family val="0"/>
      </rPr>
      <t>x</t>
    </r>
  </si>
  <si>
    <r>
      <t>x</t>
    </r>
    <r>
      <rPr>
        <vertAlign val="superscript"/>
        <sz val="10"/>
        <rFont val="Arial"/>
        <family val="0"/>
      </rPr>
      <t>-(1/3)</t>
    </r>
  </si>
  <si>
    <r>
      <t>x</t>
    </r>
    <r>
      <rPr>
        <vertAlign val="superscript"/>
        <sz val="10"/>
        <rFont val="Arial"/>
        <family val="0"/>
      </rPr>
      <t>1/2</t>
    </r>
  </si>
  <si>
    <r>
      <t>x</t>
    </r>
    <r>
      <rPr>
        <vertAlign val="superscript"/>
        <sz val="10"/>
        <rFont val="Arial"/>
        <family val="0"/>
      </rPr>
      <t>1/3</t>
    </r>
  </si>
  <si>
    <r>
      <t>= x</t>
    </r>
    <r>
      <rPr>
        <vertAlign val="superscript"/>
        <sz val="10"/>
        <rFont val="Arial"/>
        <family val="0"/>
      </rPr>
      <t>+1</t>
    </r>
  </si>
  <si>
    <r>
      <t>= x</t>
    </r>
    <r>
      <rPr>
        <vertAlign val="superscript"/>
        <sz val="10"/>
        <rFont val="Arial"/>
        <family val="0"/>
      </rPr>
      <t>+2</t>
    </r>
  </si>
  <si>
    <r>
      <t xml:space="preserve"> = x</t>
    </r>
    <r>
      <rPr>
        <vertAlign val="superscript"/>
        <sz val="10"/>
        <rFont val="Arial"/>
        <family val="0"/>
      </rPr>
      <t>+3</t>
    </r>
  </si>
  <si>
    <r>
      <t>= x</t>
    </r>
    <r>
      <rPr>
        <vertAlign val="superscript"/>
        <sz val="10"/>
        <rFont val="Arial"/>
        <family val="0"/>
      </rPr>
      <t>-1</t>
    </r>
  </si>
  <si>
    <r>
      <t>= x</t>
    </r>
    <r>
      <rPr>
        <vertAlign val="superscript"/>
        <sz val="10"/>
        <rFont val="Arial"/>
        <family val="0"/>
      </rPr>
      <t>-2</t>
    </r>
  </si>
  <si>
    <r>
      <t>= x</t>
    </r>
    <r>
      <rPr>
        <vertAlign val="superscript"/>
        <sz val="10"/>
        <rFont val="Arial"/>
        <family val="0"/>
      </rPr>
      <t>-3</t>
    </r>
  </si>
  <si>
    <r>
      <t>= x</t>
    </r>
    <r>
      <rPr>
        <vertAlign val="superscript"/>
        <sz val="10"/>
        <rFont val="Arial"/>
        <family val="0"/>
      </rPr>
      <t>+1/2</t>
    </r>
  </si>
  <si>
    <r>
      <t>= x</t>
    </r>
    <r>
      <rPr>
        <vertAlign val="superscript"/>
        <sz val="10"/>
        <rFont val="Arial"/>
        <family val="0"/>
      </rPr>
      <t>+1/3</t>
    </r>
  </si>
  <si>
    <r>
      <t>= x</t>
    </r>
    <r>
      <rPr>
        <vertAlign val="superscript"/>
        <sz val="10"/>
        <rFont val="Arial"/>
        <family val="0"/>
      </rPr>
      <t>-(1/2)</t>
    </r>
  </si>
  <si>
    <r>
      <t xml:space="preserve"> = x</t>
    </r>
    <r>
      <rPr>
        <vertAlign val="superscript"/>
        <sz val="10"/>
        <rFont val="Arial"/>
        <family val="0"/>
      </rPr>
      <t>-(1/3)</t>
    </r>
  </si>
  <si>
    <t>x elevato a + un mezzo</t>
  </si>
  <si>
    <t>x elevato a + un terzo</t>
  </si>
  <si>
    <t>x elevato a - un mezzo</t>
  </si>
  <si>
    <t>x elevato a - un terzo</t>
  </si>
  <si>
    <r>
      <t xml:space="preserve">Le funzioni potenza:  </t>
    </r>
    <r>
      <rPr>
        <b/>
        <sz val="12"/>
        <rFont val="Arial"/>
        <family val="2"/>
      </rPr>
      <t>y = x</t>
    </r>
    <r>
      <rPr>
        <b/>
        <vertAlign val="superscript"/>
        <sz val="12"/>
        <rFont val="Arial"/>
        <family val="2"/>
      </rPr>
      <t>r</t>
    </r>
    <r>
      <rPr>
        <sz val="12"/>
        <rFont val="Arial"/>
        <family val="0"/>
      </rPr>
      <t xml:space="preserve">  (leggesi: y uguale x elevato a r), r numero reale.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</si>
</sst>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Symbol"/>
      <family val="1"/>
    </font>
    <font>
      <sz val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vertAlign val="superscript"/>
      <sz val="24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'F1'!$B$4:$B$36</c:f>
              <c:numCache/>
            </c:numRef>
          </c:xVal>
          <c:yVal>
            <c:numRef>
              <c:f>'F1'!$B$4:$B$36</c:f>
              <c:numCache/>
            </c:numRef>
          </c:yVal>
          <c:smooth val="0"/>
        </c:ser>
        <c:axId val="18841095"/>
        <c:axId val="35352128"/>
      </c:scatterChart>
      <c:valAx>
        <c:axId val="18841095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crossBetween val="midCat"/>
        <c:dispUnits/>
        <c:majorUnit val="1"/>
      </c:valAx>
      <c:valAx>
        <c:axId val="3535212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'F1'!$B$5:$B$36</c:f>
              <c:numCache/>
            </c:numRef>
          </c:xVal>
          <c:yVal>
            <c:numRef>
              <c:f>'F1'!$K$5:$K$36</c:f>
              <c:numCache/>
            </c:numRef>
          </c:yVal>
          <c:smooth val="0"/>
        </c:ser>
        <c:axId val="43550353"/>
        <c:axId val="56408858"/>
      </c:scatterChart>
      <c:valAx>
        <c:axId val="43550353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crossBetween val="midCat"/>
        <c:dispUnits/>
        <c:majorUnit val="1"/>
      </c:valAx>
      <c:valAx>
        <c:axId val="5640885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'F9x9'!$B$5:$B$36</c:f>
              <c:numCache/>
            </c:numRef>
          </c:xVal>
          <c:yVal>
            <c:numRef>
              <c:f>'F9x9'!$B$5:$B$36</c:f>
              <c:numCache/>
            </c:numRef>
          </c:yVal>
          <c:smooth val="0"/>
        </c:ser>
        <c:axId val="37917675"/>
        <c:axId val="5714756"/>
      </c:scatterChart>
      <c:valAx>
        <c:axId val="37917675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crossBetween val="midCat"/>
        <c:dispUnits/>
        <c:majorUnit val="1"/>
      </c:valAx>
      <c:valAx>
        <c:axId val="5714756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'F9x9'!$B$6:$B$36</c:f>
              <c:numCache/>
            </c:numRef>
          </c:xVal>
          <c:yVal>
            <c:numRef>
              <c:f>'F9x9'!$G$6:$G$36</c:f>
              <c:numCache/>
            </c:numRef>
          </c:yVal>
          <c:smooth val="0"/>
        </c:ser>
        <c:axId val="51432805"/>
        <c:axId val="60242062"/>
      </c:scatterChart>
      <c:valAx>
        <c:axId val="51432805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  <c:majorUnit val="1"/>
      </c:valAx>
      <c:valAx>
        <c:axId val="60242062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'F9x9'!$B$5:$B$36</c:f>
              <c:numCache/>
            </c:numRef>
          </c:xVal>
          <c:yVal>
            <c:numRef>
              <c:f>'F9x9'!$E$5:$E$36</c:f>
              <c:numCache/>
            </c:numRef>
          </c:yVal>
          <c:smooth val="0"/>
        </c:ser>
        <c:axId val="5307647"/>
        <c:axId val="47768824"/>
      </c:scatterChart>
      <c:valAx>
        <c:axId val="530764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crossBetween val="midCat"/>
        <c:dispUnits/>
        <c:majorUnit val="1"/>
      </c:valAx>
      <c:valAx>
        <c:axId val="4776882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'F9x9'!$B$6:$B$36</c:f>
              <c:numCache/>
            </c:numRef>
          </c:xVal>
          <c:yVal>
            <c:numRef>
              <c:f>'F9x9'!$H$6:$H$36</c:f>
              <c:numCache/>
            </c:numRef>
          </c:yVal>
          <c:smooth val="0"/>
        </c:ser>
        <c:axId val="27266233"/>
        <c:axId val="44069506"/>
      </c:scatterChart>
      <c:valAx>
        <c:axId val="27266233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crossBetween val="midCat"/>
        <c:dispUnits/>
        <c:majorUnit val="1"/>
      </c:valAx>
      <c:valAx>
        <c:axId val="44069506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'F9x9'!$B$5:$B$36</c:f>
              <c:numCache/>
            </c:numRef>
          </c:xVal>
          <c:yVal>
            <c:numRef>
              <c:f>'F9x9'!$J$5:$J$36</c:f>
              <c:numCache/>
            </c:numRef>
          </c:yVal>
          <c:smooth val="0"/>
        </c:ser>
        <c:axId val="61081235"/>
        <c:axId val="12860204"/>
      </c:scatterChart>
      <c:valAx>
        <c:axId val="61081235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crossBetween val="midCat"/>
        <c:dispUnits/>
        <c:majorUnit val="1"/>
      </c:valAx>
      <c:valAx>
        <c:axId val="1286020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'F9x9'!$B$6:$B$36</c:f>
              <c:numCache/>
            </c:numRef>
          </c:xVal>
          <c:yVal>
            <c:numRef>
              <c:f>'F9x9'!$L$6:$L$36</c:f>
              <c:numCache/>
            </c:numRef>
          </c:yVal>
          <c:smooth val="0"/>
        </c:ser>
        <c:axId val="48632973"/>
        <c:axId val="35043574"/>
      </c:scatterChart>
      <c:valAx>
        <c:axId val="48632973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crossBetween val="midCat"/>
        <c:dispUnits/>
        <c:majorUnit val="1"/>
      </c:valAx>
      <c:valAx>
        <c:axId val="3504357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'F9x9'!$B$5:$B$36</c:f>
              <c:numCache/>
            </c:numRef>
          </c:xVal>
          <c:yVal>
            <c:numRef>
              <c:f>'F9x9'!$F$5:$F$36</c:f>
              <c:numCache/>
            </c:numRef>
          </c:yVal>
          <c:smooth val="0"/>
        </c:ser>
        <c:axId val="46956711"/>
        <c:axId val="19957216"/>
      </c:scatterChart>
      <c:valAx>
        <c:axId val="46956711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crossBetween val="midCat"/>
        <c:dispUnits/>
        <c:majorUnit val="1"/>
      </c:valAx>
      <c:valAx>
        <c:axId val="19957216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'F9x9'!$B$6:$B$36</c:f>
              <c:numCache/>
            </c:numRef>
          </c:xVal>
          <c:yVal>
            <c:numRef>
              <c:f>'F9x9'!$I$6:$I$36</c:f>
              <c:numCache/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  <c:majorUnit val="1"/>
      </c:valAx>
      <c:valAx>
        <c:axId val="5921770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'F9x9'!$B$5:$B$36</c:f>
              <c:numCache/>
            </c:numRef>
          </c:xVal>
          <c:yVal>
            <c:numRef>
              <c:f>'F9x9'!$K$5:$K$36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  <c:majorUnit val="1"/>
      </c:valAx>
      <c:valAx>
        <c:axId val="9901332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'F1'!$B$5:$B$36</c:f>
              <c:numCache/>
            </c:numRef>
          </c:xVal>
          <c:yVal>
            <c:numRef>
              <c:f>'F1'!$E$5:$E$36</c:f>
              <c:numCache/>
            </c:numRef>
          </c:yVal>
          <c:smooth val="0"/>
        </c:ser>
        <c:axId val="49733697"/>
        <c:axId val="44950090"/>
      </c:scatterChart>
      <c:valAx>
        <c:axId val="4973369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crossBetween val="midCat"/>
        <c:dispUnits/>
        <c:majorUnit val="1"/>
      </c:valAx>
      <c:valAx>
        <c:axId val="44950090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'F9x9'!$B$6:$B$36</c:f>
              <c:numCache/>
            </c:numRef>
          </c:xVal>
          <c:yVal>
            <c:numRef>
              <c:f>'F9x9'!$M$6:$M$36</c:f>
              <c:numCache/>
            </c:numRef>
          </c:yVal>
          <c:smooth val="0"/>
        </c:ser>
        <c:axId val="22003125"/>
        <c:axId val="63810398"/>
      </c:scatterChart>
      <c:valAx>
        <c:axId val="22003125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  <c:majorUnit val="1"/>
      </c:valAx>
      <c:valAx>
        <c:axId val="6381039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'F2x2'!$B$5:$B$36</c:f>
              <c:numCache/>
            </c:numRef>
          </c:yVal>
          <c:smooth val="0"/>
        </c:ser>
        <c:axId val="37422671"/>
        <c:axId val="1259720"/>
      </c:scatterChart>
      <c:valAx>
        <c:axId val="37422671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crossBetween val="midCat"/>
        <c:dispUnits/>
        <c:majorUnit val="1"/>
        <c:minorUnit val="0.25"/>
      </c:valAx>
      <c:valAx>
        <c:axId val="125972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'F2x2'!$G$6:$G$36</c:f>
              <c:numCache/>
            </c:numRef>
          </c:yVal>
          <c:smooth val="0"/>
        </c:ser>
        <c:axId val="11337481"/>
        <c:axId val="34928466"/>
      </c:scatterChart>
      <c:valAx>
        <c:axId val="11337481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  <c:majorUnit val="1"/>
        <c:minorUnit val="0.25"/>
      </c:valAx>
      <c:valAx>
        <c:axId val="3492846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'F2x2'!$E$5:$E$36</c:f>
              <c:numCache/>
            </c:numRef>
          </c:yVal>
          <c:smooth val="0"/>
        </c:ser>
        <c:axId val="45920739"/>
        <c:axId val="10633468"/>
      </c:scatterChart>
      <c:valAx>
        <c:axId val="4592073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crossBetween val="midCat"/>
        <c:dispUnits/>
        <c:majorUnit val="1"/>
        <c:minorUnit val="0.25"/>
      </c:valAx>
      <c:valAx>
        <c:axId val="1063346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'F2x2'!$H$6:$H$36</c:f>
              <c:numCache/>
            </c:numRef>
          </c:yVal>
          <c:smooth val="0"/>
        </c:ser>
        <c:axId val="28592349"/>
        <c:axId val="56004550"/>
      </c:scatterChart>
      <c:valAx>
        <c:axId val="2859234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crossBetween val="midCat"/>
        <c:dispUnits/>
        <c:majorUnit val="1"/>
        <c:minorUnit val="0.25"/>
      </c:valAx>
      <c:valAx>
        <c:axId val="5600455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'F2x2'!$J$5:$J$36</c:f>
              <c:numCache/>
            </c:numRef>
          </c:yVal>
          <c:smooth val="0"/>
        </c:ser>
        <c:axId val="34278903"/>
        <c:axId val="40074672"/>
      </c:scatterChart>
      <c:valAx>
        <c:axId val="34278903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crossBetween val="midCat"/>
        <c:dispUnits/>
        <c:majorUnit val="1"/>
        <c:minorUnit val="0.25"/>
      </c:valAx>
      <c:valAx>
        <c:axId val="40074672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'F2x2'!$L$6:$L$36</c:f>
              <c:numCache/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crossBetween val="midCat"/>
        <c:dispUnits/>
        <c:majorUnit val="1"/>
        <c:minorUnit val="0.25"/>
      </c:valAx>
      <c:valAx>
        <c:axId val="2482297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772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'F2x2'!$F$5:$F$36</c:f>
              <c:numCache/>
            </c:numRef>
          </c:yVal>
          <c:smooth val="0"/>
        </c:ser>
        <c:axId val="22080139"/>
        <c:axId val="64503524"/>
      </c:scatterChart>
      <c:valAx>
        <c:axId val="2208013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  <c:majorUnit val="1"/>
        <c:minorUnit val="0.25"/>
      </c:valAx>
      <c:valAx>
        <c:axId val="6450352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'F2x2'!$I$6:$I$36</c:f>
              <c:numCache/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crossBetween val="midCat"/>
        <c:dispUnits/>
        <c:majorUnit val="1"/>
        <c:minorUnit val="0.25"/>
      </c:valAx>
      <c:valAx>
        <c:axId val="5740292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'F2x2'!$K$5:$K$36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  <c:majorUnit val="1"/>
        <c:minorUnit val="0.25"/>
      </c:valAx>
      <c:valAx>
        <c:axId val="1912540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'F1'!$B$4:$B$36</c:f>
              <c:numCache/>
            </c:numRef>
          </c:xVal>
          <c:yVal>
            <c:numRef>
              <c:f>'F1'!$C$4:$C$36</c:f>
              <c:numCache/>
            </c:numRef>
          </c:yVal>
          <c:smooth val="0"/>
        </c:ser>
        <c:axId val="1897627"/>
        <c:axId val="17078644"/>
      </c:scatterChart>
      <c:valAx>
        <c:axId val="189762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crossBetween val="midCat"/>
        <c:dispUnits/>
        <c:majorUnit val="1"/>
      </c:valAx>
      <c:valAx>
        <c:axId val="1707864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'F2x2'!$M$6:$M$36</c:f>
              <c:numCache/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crossBetween val="midCat"/>
        <c:dispUnits/>
        <c:majorUnit val="1"/>
        <c:minorUnit val="0.25"/>
      </c:valAx>
      <c:valAx>
        <c:axId val="565353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'F2x2'!$B$5:$B$36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'F2x2'!$E$5:$E$36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'F2x2'!$F$5:$F$36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'F2x2'!$J$5:$J$36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'F2x2'!$B$5:$B$36</c:f>
              <c:numCache/>
            </c:numRef>
          </c:xVal>
          <c:yVal>
            <c:numRef>
              <c:f>'F2x2'!$K$5:$K$36</c:f>
              <c:numCache/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  <c:majorUnit val="1"/>
        <c:minorUnit val="0.25"/>
      </c:valAx>
      <c:valAx>
        <c:axId val="5528340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'F2x2'!$G$6:$G$36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'F2x2'!$H$6:$H$36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'F2x2'!$I$6:$I$36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'F2x2'!$M$6:$M$36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'F2x2'!$B$6:$B$36</c:f>
              <c:numCache/>
            </c:numRef>
          </c:xVal>
          <c:yVal>
            <c:numRef>
              <c:f>'F2x2'!$L$6:$L$36</c:f>
              <c:numCache/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crossBetween val="midCat"/>
        <c:dispUnits/>
        <c:majorUnit val="1"/>
        <c:minorUnit val="0.25"/>
      </c:valAx>
      <c:valAx>
        <c:axId val="4877071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'F2x2b'!$B$5:$B$36</c:f>
              <c:numCache/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crossBetween val="midCat"/>
        <c:dispUnits/>
        <c:majorUnit val="1"/>
        <c:minorUnit val="0.25"/>
      </c:valAx>
      <c:valAx>
        <c:axId val="5811340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'F2x2b'!$G$6:$G$36</c:f>
              <c:numCache/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crossBetween val="midCat"/>
        <c:dispUnits/>
        <c:majorUnit val="1"/>
        <c:minorUnit val="0.25"/>
      </c:valAx>
      <c:valAx>
        <c:axId val="956557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'F2x2b'!$E$5:$E$36</c:f>
              <c:numCache/>
            </c:numRef>
          </c:yVal>
          <c:smooth val="0"/>
        </c:ser>
        <c:axId val="18981339"/>
        <c:axId val="36614324"/>
      </c:scatterChart>
      <c:valAx>
        <c:axId val="1898133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crossBetween val="midCat"/>
        <c:dispUnits/>
        <c:majorUnit val="1"/>
        <c:minorUnit val="0.25"/>
      </c:valAx>
      <c:valAx>
        <c:axId val="3661432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'F2x2b'!$H$6:$H$36</c:f>
              <c:numCache/>
            </c:numRef>
          </c:yVal>
          <c:smooth val="0"/>
        </c:ser>
        <c:axId val="61093461"/>
        <c:axId val="12970238"/>
      </c:scatterChart>
      <c:valAx>
        <c:axId val="61093461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crossBetween val="midCat"/>
        <c:dispUnits/>
        <c:majorUnit val="1"/>
        <c:minorUnit val="0.25"/>
      </c:valAx>
      <c:valAx>
        <c:axId val="1297023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'F2x2b'!$J$5:$J$36</c:f>
              <c:numCache/>
            </c:numRef>
          </c:yVal>
          <c:smooth val="0"/>
        </c:ser>
        <c:axId val="49623279"/>
        <c:axId val="43956328"/>
      </c:scatterChart>
      <c:valAx>
        <c:axId val="4962327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crossBetween val="midCat"/>
        <c:dispUnits/>
        <c:majorUnit val="1"/>
        <c:minorUnit val="0.25"/>
      </c:valAx>
      <c:valAx>
        <c:axId val="4395632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'F2x2b'!$L$6:$L$36</c:f>
              <c:numCache/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crossBetween val="midCat"/>
        <c:dispUnits/>
        <c:majorUnit val="1"/>
        <c:minorUnit val="0.25"/>
      </c:valAx>
      <c:valAx>
        <c:axId val="369278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'F2x2b'!$F$5:$F$36</c:f>
              <c:numCache/>
            </c:numRef>
          </c:yVal>
          <c:smooth val="0"/>
        </c:ser>
        <c:axId val="33235075"/>
        <c:axId val="30680220"/>
      </c:scatterChart>
      <c:valAx>
        <c:axId val="33235075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crossBetween val="midCat"/>
        <c:dispUnits/>
        <c:majorUnit val="1"/>
        <c:minorUnit val="0.25"/>
      </c:valAx>
      <c:valAx>
        <c:axId val="30680220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'F1'!$B$5:$B$36</c:f>
              <c:numCache/>
            </c:numRef>
          </c:xVal>
          <c:yVal>
            <c:numRef>
              <c:f>'F1'!$F$5:$F$36</c:f>
              <c:numCache/>
            </c:numRef>
          </c:yVal>
          <c:smooth val="0"/>
        </c:ser>
        <c:axId val="19490069"/>
        <c:axId val="41192894"/>
      </c:scatterChart>
      <c:valAx>
        <c:axId val="19490069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crossBetween val="midCat"/>
        <c:dispUnits/>
        <c:majorUnit val="1"/>
      </c:valAx>
      <c:valAx>
        <c:axId val="4119289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'F2x2b'!$I$6:$I$36</c:f>
              <c:numCache/>
            </c:numRef>
          </c:yVal>
          <c:smooth val="0"/>
        </c:ser>
        <c:axId val="7686525"/>
        <c:axId val="2069862"/>
      </c:scatterChart>
      <c:valAx>
        <c:axId val="7686525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  <c:majorUnit val="1"/>
        <c:minorUnit val="0.25"/>
      </c:valAx>
      <c:valAx>
        <c:axId val="2069862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'F2x2b'!$K$5:$K$36</c:f>
              <c:numCache/>
            </c:numRef>
          </c:yVal>
          <c:smooth val="0"/>
        </c:ser>
        <c:axId val="18628759"/>
        <c:axId val="33441104"/>
      </c:scatterChart>
      <c:valAx>
        <c:axId val="18628759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  <c:majorUnit val="1"/>
        <c:minorUnit val="0.25"/>
      </c:valAx>
      <c:valAx>
        <c:axId val="3344110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'F2x2b'!$M$6:$M$36</c:f>
              <c:numCache/>
            </c:numRef>
          </c:yVal>
          <c:smooth val="0"/>
        </c:ser>
        <c:axId val="32534481"/>
        <c:axId val="24374874"/>
      </c:scatterChart>
      <c:valAx>
        <c:axId val="32534481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midCat"/>
        <c:dispUnits/>
        <c:majorUnit val="1"/>
        <c:minorUnit val="0.25"/>
      </c:valAx>
      <c:valAx>
        <c:axId val="24374874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'F2x2b'!$B$5:$B$36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'F2x2b'!$E$5:$E$36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'F2x2b'!$F$5:$F$36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'F2x2b'!$J$5:$J$36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'F2x2b'!$B$5:$B$36</c:f>
              <c:numCache/>
            </c:numRef>
          </c:xVal>
          <c:yVal>
            <c:numRef>
              <c:f>'F2x2b'!$K$5:$K$36</c:f>
              <c:numCache/>
            </c:numRef>
          </c:yVal>
          <c:smooth val="0"/>
        </c:ser>
        <c:axId val="18047275"/>
        <c:axId val="28207748"/>
      </c:scatterChart>
      <c:valAx>
        <c:axId val="18047275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crossBetween val="midCat"/>
        <c:dispUnits/>
        <c:majorUnit val="1"/>
        <c:minorUnit val="0.25"/>
      </c:valAx>
      <c:valAx>
        <c:axId val="2820774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'F2x2b'!$G$6:$G$36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'F2x2b'!$H$6:$H$36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'F2x2b'!$I$6:$I$36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'F2x2b'!$M$6:$M$36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'F2x2b'!$B$6:$B$36</c:f>
              <c:numCache/>
            </c:numRef>
          </c:xVal>
          <c:yVal>
            <c:numRef>
              <c:f>'F2x2b'!$L$6:$L$36</c:f>
              <c:numCache/>
            </c:numRef>
          </c:yVal>
          <c:smooth val="0"/>
        </c:ser>
        <c:axId val="52543141"/>
        <c:axId val="3126222"/>
      </c:scatterChart>
      <c:valAx>
        <c:axId val="52543141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crossBetween val="midCat"/>
        <c:dispUnits/>
        <c:majorUnit val="1"/>
        <c:minorUnit val="0.25"/>
      </c:valAx>
      <c:valAx>
        <c:axId val="3126222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'F4x4'!$B$5:$B$36</c:f>
              <c:numCache/>
            </c:numRef>
          </c:xVal>
          <c:yVal>
            <c:numRef>
              <c:f>'F4x4'!$B$5:$B$36</c:f>
              <c:numCache/>
            </c:numRef>
          </c:yVal>
          <c:smooth val="0"/>
        </c:ser>
        <c:axId val="28135999"/>
        <c:axId val="51897400"/>
      </c:scatterChart>
      <c:valAx>
        <c:axId val="28135999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crossBetween val="midCat"/>
        <c:dispUnits/>
        <c:majorUnit val="1"/>
        <c:minorUnit val="0.25"/>
      </c:valAx>
      <c:valAx>
        <c:axId val="5189740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'F4x4'!$B$6:$B$36</c:f>
              <c:numCache/>
            </c:numRef>
          </c:xVal>
          <c:yVal>
            <c:numRef>
              <c:f>'F4x4'!$G$6:$G$36</c:f>
              <c:numCache/>
            </c:numRef>
          </c:yVal>
          <c:smooth val="0"/>
        </c:ser>
        <c:axId val="64423417"/>
        <c:axId val="42939842"/>
      </c:scatterChart>
      <c:valAx>
        <c:axId val="6442341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crossBetween val="midCat"/>
        <c:dispUnits/>
        <c:majorUnit val="1"/>
        <c:minorUnit val="0.25"/>
      </c:valAx>
      <c:valAx>
        <c:axId val="4293984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'F4x4'!$B$5:$B$36</c:f>
              <c:numCache/>
            </c:numRef>
          </c:xVal>
          <c:yVal>
            <c:numRef>
              <c:f>'F4x4'!$E$5:$E$36</c:f>
              <c:numCache/>
            </c:numRef>
          </c:yVal>
          <c:smooth val="0"/>
        </c:ser>
        <c:axId val="50914259"/>
        <c:axId val="55575148"/>
      </c:scatterChart>
      <c:valAx>
        <c:axId val="50914259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crossBetween val="midCat"/>
        <c:dispUnits/>
        <c:majorUnit val="1"/>
        <c:minorUnit val="0.25"/>
      </c:valAx>
      <c:valAx>
        <c:axId val="5557514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'F4x4'!$B$6:$B$36</c:f>
              <c:numCache/>
            </c:numRef>
          </c:xVal>
          <c:yVal>
            <c:numRef>
              <c:f>'F4x4'!$H$6:$H$36</c:f>
              <c:numCache/>
            </c:numRef>
          </c:yVal>
          <c:smooth val="0"/>
        </c:ser>
        <c:axId val="30414285"/>
        <c:axId val="5293110"/>
      </c:scatterChart>
      <c:valAx>
        <c:axId val="30414285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crossBetween val="midCat"/>
        <c:dispUnits/>
        <c:majorUnit val="1"/>
        <c:minorUnit val="0.25"/>
      </c:valAx>
      <c:valAx>
        <c:axId val="529311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'F4x4'!$B$5:$B$36</c:f>
              <c:numCache/>
            </c:numRef>
          </c:xVal>
          <c:yVal>
            <c:numRef>
              <c:f>'F4x4'!$J$5:$J$36</c:f>
              <c:numCache/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  <c:majorUnit val="1"/>
        <c:minorUnit val="0.25"/>
      </c:valAx>
      <c:valAx>
        <c:axId val="2608873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'F1'!$B$4:$B$36</c:f>
              <c:numCache/>
            </c:numRef>
          </c:xVal>
          <c:yVal>
            <c:numRef>
              <c:f>'F1'!$H$4:$H$36</c:f>
              <c:numCache/>
            </c:numRef>
          </c:yVal>
          <c:smooth val="0"/>
        </c:ser>
        <c:axId val="35191727"/>
        <c:axId val="48290088"/>
      </c:scatterChart>
      <c:valAx>
        <c:axId val="3519172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  <c:majorUnit val="1"/>
      </c:valAx>
      <c:valAx>
        <c:axId val="4829008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'F4x4'!$B$6:$B$36</c:f>
              <c:numCache/>
            </c:numRef>
          </c:xVal>
          <c:yVal>
            <c:numRef>
              <c:f>'F4x4'!$L$6:$L$36</c:f>
              <c:numCache/>
            </c:numRef>
          </c:yVal>
          <c:smooth val="0"/>
        </c:ser>
        <c:axId val="33472033"/>
        <c:axId val="32812842"/>
      </c:scatterChart>
      <c:valAx>
        <c:axId val="3347203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  <c:majorUnit val="1"/>
        <c:minorUnit val="0.25"/>
      </c:valAx>
      <c:valAx>
        <c:axId val="3281284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'F4x4'!$B$5:$B$36</c:f>
              <c:numCache/>
            </c:numRef>
          </c:xVal>
          <c:yVal>
            <c:numRef>
              <c:f>'F4x4'!$F$5:$F$36</c:f>
              <c:numCache/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  <c:majorUnit val="1"/>
        <c:minorUnit val="0.25"/>
      </c:valAx>
      <c:valAx>
        <c:axId val="4059451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'F4x4'!$B$6:$B$36</c:f>
              <c:numCache/>
            </c:numRef>
          </c:xVal>
          <c:yVal>
            <c:numRef>
              <c:f>'F4x4'!$I$6:$I$36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  <c:majorUnit val="1"/>
        <c:minorUnit val="0.25"/>
      </c:valAx>
      <c:valAx>
        <c:axId val="6693033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'F4x4'!$B$5:$B$36</c:f>
              <c:numCache/>
            </c:numRef>
          </c:xVal>
          <c:yVal>
            <c:numRef>
              <c:f>'F4x4'!$K$5:$K$36</c:f>
              <c:numCache/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 val="autoZero"/>
        <c:crossBetween val="midCat"/>
        <c:dispUnits/>
        <c:majorUnit val="1"/>
        <c:minorUnit val="0.25"/>
      </c:valAx>
      <c:valAx>
        <c:axId val="5264794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'F4x4'!$B$6:$B$36</c:f>
              <c:numCache/>
            </c:numRef>
          </c:xVal>
          <c:yVal>
            <c:numRef>
              <c:f>'F4x4'!$M$6:$M$36</c:f>
              <c:numCache/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crossBetween val="midCat"/>
        <c:dispUnits/>
        <c:majorUnit val="1"/>
        <c:minorUnit val="0.25"/>
      </c:valAx>
      <c:valAx>
        <c:axId val="3662504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'F4x4'!$B$5:$B$36</c:f>
              <c:numCache/>
            </c:numRef>
          </c:xVal>
          <c:yVal>
            <c:numRef>
              <c:f>'F4x4'!$B$5:$B$36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'F4x4'!$B$5:$B$36</c:f>
              <c:numCache/>
            </c:numRef>
          </c:xVal>
          <c:yVal>
            <c:numRef>
              <c:f>'F4x4'!$E$5:$E$36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'F4x4'!$B$5:$B$36</c:f>
              <c:numCache/>
            </c:numRef>
          </c:xVal>
          <c:yVal>
            <c:numRef>
              <c:f>'F4x4'!$F$5:$F$36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'F4x4'!$B$5:$B$36</c:f>
              <c:numCache/>
            </c:numRef>
          </c:xVal>
          <c:yVal>
            <c:numRef>
              <c:f>'F4x4'!$J$5:$J$36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'F4x4'!$B$5:$B$36</c:f>
              <c:numCache/>
            </c:numRef>
          </c:xVal>
          <c:yVal>
            <c:numRef>
              <c:f>'F4x4'!$K$5:$K$36</c:f>
              <c:numCache/>
            </c:numRef>
          </c:yVal>
          <c:smooth val="0"/>
        </c:ser>
        <c:axId val="61189923"/>
        <c:axId val="13838396"/>
      </c:scatterChart>
      <c:valAx>
        <c:axId val="6118992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crossBetween val="midCat"/>
        <c:dispUnits/>
        <c:majorUnit val="1"/>
        <c:minorUnit val="0.25"/>
      </c:valAx>
      <c:valAx>
        <c:axId val="1383839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'F4x4'!$B$6:$B$36</c:f>
              <c:numCache/>
            </c:numRef>
          </c:xVal>
          <c:yVal>
            <c:numRef>
              <c:f>'F4x4'!$G$6:$G$36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'F4x4'!$B$6:$B$36</c:f>
              <c:numCache/>
            </c:numRef>
          </c:xVal>
          <c:yVal>
            <c:numRef>
              <c:f>'F4x4'!$H$6:$H$36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'F4x4'!$B$6:$B$36</c:f>
              <c:numCache/>
            </c:numRef>
          </c:xVal>
          <c:yVal>
            <c:numRef>
              <c:f>'F4x4'!$I$6:$I$36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'F4x4'!$B$6:$B$36</c:f>
              <c:numCache/>
            </c:numRef>
          </c:xVal>
          <c:yVal>
            <c:numRef>
              <c:f>'F4x4'!$M$6:$M$36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'F4x4'!$B$6:$B$36</c:f>
              <c:numCache/>
            </c:numRef>
          </c:xVal>
          <c:yVal>
            <c:numRef>
              <c:f>'F4x4'!$L$6:$L$36</c:f>
              <c:numCache/>
            </c:numRef>
          </c:yVal>
          <c:smooth val="0"/>
        </c:ser>
        <c:axId val="57436701"/>
        <c:axId val="47168262"/>
      </c:scatterChart>
      <c:valAx>
        <c:axId val="57436701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crossBetween val="midCat"/>
        <c:dispUnits/>
        <c:majorUnit val="1"/>
        <c:minorUnit val="0.25"/>
      </c:valAx>
      <c:valAx>
        <c:axId val="4716826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'F4x4b'!$B$5:$B$36</c:f>
              <c:numCache/>
            </c:numRef>
          </c:yVal>
          <c:smooth val="0"/>
        </c:ser>
        <c:axId val="21861175"/>
        <c:axId val="62532848"/>
      </c:scatterChart>
      <c:valAx>
        <c:axId val="21861175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crossBetween val="midCat"/>
        <c:dispUnits/>
        <c:majorUnit val="1"/>
        <c:minorUnit val="0.25"/>
      </c:valAx>
      <c:valAx>
        <c:axId val="6253284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'F4x4b'!$G$6:$G$36</c:f>
              <c:numCache/>
            </c:numRef>
          </c:yVal>
          <c:smooth val="0"/>
        </c:ser>
        <c:axId val="25924721"/>
        <c:axId val="31995898"/>
      </c:scatterChart>
      <c:valAx>
        <c:axId val="25924721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crossBetween val="midCat"/>
        <c:dispUnits/>
        <c:majorUnit val="1"/>
        <c:minorUnit val="0.25"/>
      </c:valAx>
      <c:valAx>
        <c:axId val="3199589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'F4x4b'!$E$5:$E$36</c:f>
              <c:numCache/>
            </c:numRef>
          </c:yVal>
          <c:smooth val="0"/>
        </c:ser>
        <c:axId val="19527627"/>
        <c:axId val="41530916"/>
      </c:scatterChart>
      <c:valAx>
        <c:axId val="1952762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crossBetween val="midCat"/>
        <c:dispUnits/>
        <c:majorUnit val="1"/>
        <c:minorUnit val="0.25"/>
      </c:valAx>
      <c:valAx>
        <c:axId val="4153091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'F1'!$B$5:$B$36</c:f>
              <c:numCache/>
            </c:numRef>
          </c:xVal>
          <c:yVal>
            <c:numRef>
              <c:f>'F1'!$J$5:$J$36</c:f>
              <c:numCache/>
            </c:numRef>
          </c:yVal>
          <c:smooth val="0"/>
        </c:ser>
        <c:axId val="31957609"/>
        <c:axId val="19183026"/>
      </c:scatterChart>
      <c:valAx>
        <c:axId val="31957609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  <c:majorUnit val="1"/>
      </c:valAx>
      <c:valAx>
        <c:axId val="19183026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'F4x4b'!$H$6:$H$36</c:f>
              <c:numCache/>
            </c:numRef>
          </c:yVal>
          <c:smooth val="0"/>
        </c:ser>
        <c:axId val="38233925"/>
        <c:axId val="8561006"/>
      </c:scatterChart>
      <c:valAx>
        <c:axId val="38233925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crossBetween val="midCat"/>
        <c:dispUnits/>
        <c:majorUnit val="1"/>
        <c:minorUnit val="0.25"/>
      </c:valAx>
      <c:valAx>
        <c:axId val="856100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'F4x4b'!$J$5:$J$36</c:f>
              <c:numCache/>
            </c:numRef>
          </c:yVal>
          <c:smooth val="0"/>
        </c:ser>
        <c:axId val="9940191"/>
        <c:axId val="22352856"/>
      </c:scatterChart>
      <c:valAx>
        <c:axId val="9940191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crossBetween val="midCat"/>
        <c:dispUnits/>
        <c:majorUnit val="1"/>
        <c:minorUnit val="0.25"/>
      </c:valAx>
      <c:valAx>
        <c:axId val="2235285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'F4x4b'!$L$6:$L$36</c:f>
              <c:numCache/>
            </c:numRef>
          </c:yVal>
          <c:smooth val="0"/>
        </c:ser>
        <c:axId val="66957977"/>
        <c:axId val="65750882"/>
      </c:scatterChart>
      <c:valAx>
        <c:axId val="6695797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 val="autoZero"/>
        <c:crossBetween val="midCat"/>
        <c:dispUnits/>
        <c:majorUnit val="1"/>
        <c:minorUnit val="0.25"/>
      </c:valAx>
      <c:valAx>
        <c:axId val="6575088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'F4x4b'!$F$5:$F$36</c:f>
              <c:numCache/>
            </c:numRef>
          </c:yVal>
          <c:smooth val="0"/>
        </c:ser>
        <c:axId val="54887027"/>
        <c:axId val="24221196"/>
      </c:scatterChart>
      <c:valAx>
        <c:axId val="5488702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crossBetween val="midCat"/>
        <c:dispUnits/>
        <c:majorUnit val="1"/>
        <c:minorUnit val="0.25"/>
      </c:valAx>
      <c:valAx>
        <c:axId val="2422119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'F4x4b'!$I$6:$I$36</c:f>
              <c:numCache/>
            </c:numRef>
          </c:yVal>
          <c:smooth val="0"/>
        </c:ser>
        <c:axId val="16664173"/>
        <c:axId val="15759830"/>
      </c:scatterChart>
      <c:valAx>
        <c:axId val="1666417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crossBetween val="midCat"/>
        <c:dispUnits/>
        <c:majorUnit val="1"/>
        <c:minorUnit val="0.25"/>
      </c:valAx>
      <c:valAx>
        <c:axId val="1575983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'F4x4b'!$K$5:$K$36</c:f>
              <c:numCache/>
            </c:numRef>
          </c:yVal>
          <c:smooth val="0"/>
        </c:ser>
        <c:axId val="7620743"/>
        <c:axId val="1477824"/>
      </c:scatterChart>
      <c:valAx>
        <c:axId val="762074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  <c:majorUnit val="1"/>
        <c:minorUnit val="0.25"/>
      </c:valAx>
      <c:valAx>
        <c:axId val="1477824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'F4x4b'!$M$6:$M$36</c:f>
              <c:numCache/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crossBetween val="midCat"/>
        <c:dispUnits/>
        <c:majorUnit val="1"/>
        <c:minorUnit val="0.25"/>
      </c:valAx>
      <c:valAx>
        <c:axId val="5259489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crossBetween val="midCat"/>
        <c:dispUnits/>
        <c:majorUnit val="1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'F4x4b'!$B$5:$B$36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'F4x4b'!$E$5:$E$36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'F4x4b'!$F$5:$F$36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'F4x4b'!$J$5:$J$36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'F4x4b'!$B$5:$B$36</c:f>
              <c:numCache/>
            </c:numRef>
          </c:xVal>
          <c:yVal>
            <c:numRef>
              <c:f>'F4x4b'!$K$5:$K$36</c:f>
              <c:numCache/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crossBetween val="midCat"/>
        <c:dispUnits/>
        <c:majorUnit val="1"/>
        <c:minorUnit val="0.25"/>
      </c:valAx>
      <c:valAx>
        <c:axId val="3232766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'F4x4b'!$G$6:$G$36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'F4x4b'!$H$6:$H$36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'F4x4b'!$I$6:$I$36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'F4x4b'!$M$6:$M$36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'F4x4b'!$B$6:$B$36</c:f>
              <c:numCache/>
            </c:numRef>
          </c:xVal>
          <c:yVal>
            <c:numRef>
              <c:f>'F4x4b'!$L$6:$L$36</c:f>
              <c:numCache/>
            </c:numRef>
          </c:yVal>
          <c:smooth val="0"/>
        </c:ser>
        <c:axId val="22513557"/>
        <c:axId val="1295422"/>
      </c:scatterChart>
      <c:valAx>
        <c:axId val="22513557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crossBetween val="midCat"/>
        <c:dispUnits/>
        <c:majorUnit val="1"/>
        <c:minorUnit val="0.25"/>
      </c:valAx>
      <c:valAx>
        <c:axId val="129542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'F1'!$B$4:$B$36</c:f>
              <c:numCache/>
            </c:numRef>
          </c:xVal>
          <c:yVal>
            <c:numRef>
              <c:f>'F1'!$D$4:$D$36</c:f>
              <c:numCache/>
            </c:numRef>
          </c:yVal>
          <c:smooth val="0"/>
        </c:ser>
        <c:axId val="38429507"/>
        <c:axId val="10321244"/>
      </c:scatterChart>
      <c:valAx>
        <c:axId val="38429507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crossBetween val="midCat"/>
        <c:dispUnits/>
        <c:majorUnit val="1"/>
      </c:valAx>
      <c:valAx>
        <c:axId val="10321244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'F1'!$B$5:$B$36</c:f>
              <c:numCache/>
            </c:numRef>
          </c:xVal>
          <c:yVal>
            <c:numRef>
              <c:f>'F1'!$G$5:$G$36</c:f>
              <c:numCache/>
            </c:numRef>
          </c:yVal>
          <c:smooth val="0"/>
        </c:ser>
        <c:axId val="25782333"/>
        <c:axId val="30714406"/>
      </c:scatterChart>
      <c:valAx>
        <c:axId val="25782333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crossBetween val="midCat"/>
        <c:dispUnits/>
        <c:majorUnit val="1"/>
      </c:valAx>
      <c:valAx>
        <c:axId val="30714406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'F1'!$B$4:$B$36</c:f>
              <c:numCache/>
            </c:numRef>
          </c:xVal>
          <c:yVal>
            <c:numRef>
              <c:f>'F1'!$I$4:$I$36</c:f>
              <c:numCache/>
            </c:numRef>
          </c:yVal>
          <c:smooth val="0"/>
        </c:ser>
        <c:axId val="7994199"/>
        <c:axId val="4838928"/>
      </c:scatterChart>
      <c:valAx>
        <c:axId val="7994199"/>
        <c:scaling>
          <c:orientation val="minMax"/>
          <c:max val="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crossBetween val="midCat"/>
        <c:dispUnits/>
        <c:majorUnit val="1"/>
      </c:valAx>
      <c:valAx>
        <c:axId val="483892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Relationship Id="rId12" Type="http://schemas.openxmlformats.org/officeDocument/2006/relationships/chart" Target="/xl/charts/chart5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Relationship Id="rId10" Type="http://schemas.openxmlformats.org/officeDocument/2006/relationships/chart" Target="/xl/charts/chart66.xml" /><Relationship Id="rId11" Type="http://schemas.openxmlformats.org/officeDocument/2006/relationships/chart" Target="/xl/charts/chart67.xml" /><Relationship Id="rId12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4</xdr:col>
      <xdr:colOff>428625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14300" y="6172200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9</xdr:col>
      <xdr:colOff>438150</xdr:colOff>
      <xdr:row>47</xdr:row>
      <xdr:rowOff>152400</xdr:rowOff>
    </xdr:to>
    <xdr:graphicFrame>
      <xdr:nvGraphicFramePr>
        <xdr:cNvPr id="2" name="Chart 22"/>
        <xdr:cNvGraphicFramePr/>
      </xdr:nvGraphicFramePr>
      <xdr:xfrm>
        <a:off x="2352675" y="6172200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438150</xdr:colOff>
      <xdr:row>60</xdr:row>
      <xdr:rowOff>152400</xdr:rowOff>
    </xdr:to>
    <xdr:graphicFrame>
      <xdr:nvGraphicFramePr>
        <xdr:cNvPr id="3" name="Chart 25"/>
        <xdr:cNvGraphicFramePr/>
      </xdr:nvGraphicFramePr>
      <xdr:xfrm>
        <a:off x="114300" y="8277225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9</xdr:col>
      <xdr:colOff>438150</xdr:colOff>
      <xdr:row>60</xdr:row>
      <xdr:rowOff>152400</xdr:rowOff>
    </xdr:to>
    <xdr:graphicFrame>
      <xdr:nvGraphicFramePr>
        <xdr:cNvPr id="4" name="Chart 26"/>
        <xdr:cNvGraphicFramePr/>
      </xdr:nvGraphicFramePr>
      <xdr:xfrm>
        <a:off x="2352675" y="8277225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14</xdr:col>
      <xdr:colOff>438150</xdr:colOff>
      <xdr:row>60</xdr:row>
      <xdr:rowOff>152400</xdr:rowOff>
    </xdr:to>
    <xdr:graphicFrame>
      <xdr:nvGraphicFramePr>
        <xdr:cNvPr id="5" name="Chart 27"/>
        <xdr:cNvGraphicFramePr/>
      </xdr:nvGraphicFramePr>
      <xdr:xfrm>
        <a:off x="4591050" y="8277225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49</xdr:row>
      <xdr:rowOff>0</xdr:rowOff>
    </xdr:from>
    <xdr:to>
      <xdr:col>19</xdr:col>
      <xdr:colOff>438150</xdr:colOff>
      <xdr:row>60</xdr:row>
      <xdr:rowOff>152400</xdr:rowOff>
    </xdr:to>
    <xdr:graphicFrame>
      <xdr:nvGraphicFramePr>
        <xdr:cNvPr id="6" name="Chart 28"/>
        <xdr:cNvGraphicFramePr/>
      </xdr:nvGraphicFramePr>
      <xdr:xfrm>
        <a:off x="6829425" y="8277225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4</xdr:col>
      <xdr:colOff>438150</xdr:colOff>
      <xdr:row>73</xdr:row>
      <xdr:rowOff>152400</xdr:rowOff>
    </xdr:to>
    <xdr:graphicFrame>
      <xdr:nvGraphicFramePr>
        <xdr:cNvPr id="7" name="Chart 29"/>
        <xdr:cNvGraphicFramePr/>
      </xdr:nvGraphicFramePr>
      <xdr:xfrm>
        <a:off x="114300" y="10382250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9</xdr:col>
      <xdr:colOff>438150</xdr:colOff>
      <xdr:row>73</xdr:row>
      <xdr:rowOff>152400</xdr:rowOff>
    </xdr:to>
    <xdr:graphicFrame>
      <xdr:nvGraphicFramePr>
        <xdr:cNvPr id="8" name="Chart 30"/>
        <xdr:cNvGraphicFramePr/>
      </xdr:nvGraphicFramePr>
      <xdr:xfrm>
        <a:off x="2352675" y="10382250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438150</xdr:colOff>
      <xdr:row>73</xdr:row>
      <xdr:rowOff>152400</xdr:rowOff>
    </xdr:to>
    <xdr:graphicFrame>
      <xdr:nvGraphicFramePr>
        <xdr:cNvPr id="9" name="Chart 31"/>
        <xdr:cNvGraphicFramePr/>
      </xdr:nvGraphicFramePr>
      <xdr:xfrm>
        <a:off x="4591050" y="10382250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62</xdr:row>
      <xdr:rowOff>0</xdr:rowOff>
    </xdr:from>
    <xdr:to>
      <xdr:col>19</xdr:col>
      <xdr:colOff>438150</xdr:colOff>
      <xdr:row>73</xdr:row>
      <xdr:rowOff>152400</xdr:rowOff>
    </xdr:to>
    <xdr:graphicFrame>
      <xdr:nvGraphicFramePr>
        <xdr:cNvPr id="10" name="Chart 32"/>
        <xdr:cNvGraphicFramePr/>
      </xdr:nvGraphicFramePr>
      <xdr:xfrm>
        <a:off x="6829425" y="10382250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9525</xdr:colOff>
      <xdr:row>19</xdr:row>
      <xdr:rowOff>66675</xdr:rowOff>
    </xdr:from>
    <xdr:to>
      <xdr:col>17</xdr:col>
      <xdr:colOff>342900</xdr:colOff>
      <xdr:row>21</xdr:row>
      <xdr:rowOff>66675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5495925" y="3295650"/>
          <a:ext cx="2124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  <xdr:twoCellAnchor>
    <xdr:from>
      <xdr:col>2</xdr:col>
      <xdr:colOff>200025</xdr:colOff>
      <xdr:row>9</xdr:row>
      <xdr:rowOff>95250</xdr:rowOff>
    </xdr:from>
    <xdr:to>
      <xdr:col>11</xdr:col>
      <xdr:colOff>171450</xdr:colOff>
      <xdr:row>17</xdr:row>
      <xdr:rowOff>9525</xdr:rowOff>
    </xdr:to>
    <xdr:sp>
      <xdr:nvSpPr>
        <xdr:cNvPr id="12" name="TextBox 35"/>
        <xdr:cNvSpPr txBox="1">
          <a:spLocks noChangeArrowheads="1"/>
        </xdr:cNvSpPr>
      </xdr:nvSpPr>
      <xdr:spPr>
        <a:xfrm>
          <a:off x="762000" y="1609725"/>
          <a:ext cx="4000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Primo tentativo.
Scartato poiche' 
- usa una notazione non standard: rad2 rad3
- altri miglioramenti si vedono nei fogli successivi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37</xdr:row>
      <xdr:rowOff>9525</xdr:rowOff>
    </xdr:from>
    <xdr:to>
      <xdr:col>4</xdr:col>
      <xdr:colOff>428625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14300" y="6181725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0</xdr:colOff>
      <xdr:row>37</xdr:row>
      <xdr:rowOff>9525</xdr:rowOff>
    </xdr:from>
    <xdr:to>
      <xdr:col>9</xdr:col>
      <xdr:colOff>438150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352675" y="61817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49</xdr:row>
      <xdr:rowOff>114300</xdr:rowOff>
    </xdr:from>
    <xdr:to>
      <xdr:col>4</xdr:col>
      <xdr:colOff>438150</xdr:colOff>
      <xdr:row>61</xdr:row>
      <xdr:rowOff>104775</xdr:rowOff>
    </xdr:to>
    <xdr:graphicFrame>
      <xdr:nvGraphicFramePr>
        <xdr:cNvPr id="3" name="Chart 3"/>
        <xdr:cNvGraphicFramePr/>
      </xdr:nvGraphicFramePr>
      <xdr:xfrm>
        <a:off x="114300" y="8286750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0</xdr:colOff>
      <xdr:row>49</xdr:row>
      <xdr:rowOff>114300</xdr:rowOff>
    </xdr:from>
    <xdr:to>
      <xdr:col>9</xdr:col>
      <xdr:colOff>438150</xdr:colOff>
      <xdr:row>61</xdr:row>
      <xdr:rowOff>104775</xdr:rowOff>
    </xdr:to>
    <xdr:graphicFrame>
      <xdr:nvGraphicFramePr>
        <xdr:cNvPr id="4" name="Chart 4"/>
        <xdr:cNvGraphicFramePr/>
      </xdr:nvGraphicFramePr>
      <xdr:xfrm>
        <a:off x="2352675" y="8286750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11</xdr:col>
      <xdr:colOff>0</xdr:colOff>
      <xdr:row>49</xdr:row>
      <xdr:rowOff>114300</xdr:rowOff>
    </xdr:from>
    <xdr:to>
      <xdr:col>14</xdr:col>
      <xdr:colOff>438150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4591050" y="8286750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238125</xdr:colOff>
      <xdr:row>49</xdr:row>
      <xdr:rowOff>114300</xdr:rowOff>
    </xdr:from>
    <xdr:to>
      <xdr:col>21</xdr:col>
      <xdr:colOff>190500</xdr:colOff>
      <xdr:row>61</xdr:row>
      <xdr:rowOff>104775</xdr:rowOff>
    </xdr:to>
    <xdr:graphicFrame>
      <xdr:nvGraphicFramePr>
        <xdr:cNvPr id="6" name="Chart 6"/>
        <xdr:cNvGraphicFramePr/>
      </xdr:nvGraphicFramePr>
      <xdr:xfrm>
        <a:off x="6829425" y="8286750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62</xdr:row>
      <xdr:rowOff>114300</xdr:rowOff>
    </xdr:from>
    <xdr:to>
      <xdr:col>4</xdr:col>
      <xdr:colOff>438150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114300" y="10391775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6</xdr:col>
      <xdr:colOff>0</xdr:colOff>
      <xdr:row>62</xdr:row>
      <xdr:rowOff>114300</xdr:rowOff>
    </xdr:from>
    <xdr:to>
      <xdr:col>9</xdr:col>
      <xdr:colOff>438150</xdr:colOff>
      <xdr:row>74</xdr:row>
      <xdr:rowOff>104775</xdr:rowOff>
    </xdr:to>
    <xdr:graphicFrame>
      <xdr:nvGraphicFramePr>
        <xdr:cNvPr id="8" name="Chart 8"/>
        <xdr:cNvGraphicFramePr/>
      </xdr:nvGraphicFramePr>
      <xdr:xfrm>
        <a:off x="2352675" y="10391775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0</xdr:colOff>
      <xdr:row>62</xdr:row>
      <xdr:rowOff>114300</xdr:rowOff>
    </xdr:from>
    <xdr:to>
      <xdr:col>14</xdr:col>
      <xdr:colOff>438150</xdr:colOff>
      <xdr:row>74</xdr:row>
      <xdr:rowOff>104775</xdr:rowOff>
    </xdr:to>
    <xdr:graphicFrame>
      <xdr:nvGraphicFramePr>
        <xdr:cNvPr id="9" name="Chart 9"/>
        <xdr:cNvGraphicFramePr/>
      </xdr:nvGraphicFramePr>
      <xdr:xfrm>
        <a:off x="4591050" y="10391775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16</xdr:col>
      <xdr:colOff>238125</xdr:colOff>
      <xdr:row>62</xdr:row>
      <xdr:rowOff>114300</xdr:rowOff>
    </xdr:from>
    <xdr:to>
      <xdr:col>21</xdr:col>
      <xdr:colOff>190500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6829425" y="10391775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266700</xdr:colOff>
      <xdr:row>37</xdr:row>
      <xdr:rowOff>66675</xdr:rowOff>
    </xdr:from>
    <xdr:to>
      <xdr:col>13</xdr:col>
      <xdr:colOff>38100</xdr:colOff>
      <xdr:row>39</xdr:row>
      <xdr:rowOff>104775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10075" y="6238875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Schema per Disporre i grafici</a:t>
          </a:r>
        </a:p>
      </xdr:txBody>
    </xdr:sp>
    <xdr:clientData/>
  </xdr:twoCellAnchor>
  <xdr:twoCellAnchor>
    <xdr:from>
      <xdr:col>14</xdr:col>
      <xdr:colOff>9525</xdr:colOff>
      <xdr:row>1</xdr:row>
      <xdr:rowOff>19050</xdr:rowOff>
    </xdr:from>
    <xdr:to>
      <xdr:col>20</xdr:col>
      <xdr:colOff>285750</xdr:colOff>
      <xdr:row>3</xdr:row>
      <xdr:rowOff>28575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43600" y="247650"/>
          <a:ext cx="2314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37</xdr:row>
      <xdr:rowOff>9525</xdr:rowOff>
    </xdr:from>
    <xdr:to>
      <xdr:col>4</xdr:col>
      <xdr:colOff>428625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14300" y="6181725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0</xdr:colOff>
      <xdr:row>37</xdr:row>
      <xdr:rowOff>9525</xdr:rowOff>
    </xdr:from>
    <xdr:to>
      <xdr:col>9</xdr:col>
      <xdr:colOff>438150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352675" y="61817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49</xdr:row>
      <xdr:rowOff>114300</xdr:rowOff>
    </xdr:from>
    <xdr:to>
      <xdr:col>4</xdr:col>
      <xdr:colOff>438150</xdr:colOff>
      <xdr:row>61</xdr:row>
      <xdr:rowOff>104775</xdr:rowOff>
    </xdr:to>
    <xdr:graphicFrame>
      <xdr:nvGraphicFramePr>
        <xdr:cNvPr id="3" name="Chart 3"/>
        <xdr:cNvGraphicFramePr/>
      </xdr:nvGraphicFramePr>
      <xdr:xfrm>
        <a:off x="114300" y="8286750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0</xdr:colOff>
      <xdr:row>49</xdr:row>
      <xdr:rowOff>114300</xdr:rowOff>
    </xdr:from>
    <xdr:to>
      <xdr:col>9</xdr:col>
      <xdr:colOff>438150</xdr:colOff>
      <xdr:row>61</xdr:row>
      <xdr:rowOff>104775</xdr:rowOff>
    </xdr:to>
    <xdr:graphicFrame>
      <xdr:nvGraphicFramePr>
        <xdr:cNvPr id="4" name="Chart 4"/>
        <xdr:cNvGraphicFramePr/>
      </xdr:nvGraphicFramePr>
      <xdr:xfrm>
        <a:off x="2352675" y="8286750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11</xdr:col>
      <xdr:colOff>0</xdr:colOff>
      <xdr:row>49</xdr:row>
      <xdr:rowOff>114300</xdr:rowOff>
    </xdr:from>
    <xdr:to>
      <xdr:col>14</xdr:col>
      <xdr:colOff>438150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4591050" y="8286750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238125</xdr:colOff>
      <xdr:row>49</xdr:row>
      <xdr:rowOff>114300</xdr:rowOff>
    </xdr:from>
    <xdr:to>
      <xdr:col>21</xdr:col>
      <xdr:colOff>190500</xdr:colOff>
      <xdr:row>61</xdr:row>
      <xdr:rowOff>104775</xdr:rowOff>
    </xdr:to>
    <xdr:graphicFrame>
      <xdr:nvGraphicFramePr>
        <xdr:cNvPr id="6" name="Chart 6"/>
        <xdr:cNvGraphicFramePr/>
      </xdr:nvGraphicFramePr>
      <xdr:xfrm>
        <a:off x="6829425" y="8286750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62</xdr:row>
      <xdr:rowOff>114300</xdr:rowOff>
    </xdr:from>
    <xdr:to>
      <xdr:col>4</xdr:col>
      <xdr:colOff>438150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114300" y="10391775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6</xdr:col>
      <xdr:colOff>0</xdr:colOff>
      <xdr:row>62</xdr:row>
      <xdr:rowOff>114300</xdr:rowOff>
    </xdr:from>
    <xdr:to>
      <xdr:col>9</xdr:col>
      <xdr:colOff>438150</xdr:colOff>
      <xdr:row>74</xdr:row>
      <xdr:rowOff>104775</xdr:rowOff>
    </xdr:to>
    <xdr:graphicFrame>
      <xdr:nvGraphicFramePr>
        <xdr:cNvPr id="8" name="Chart 8"/>
        <xdr:cNvGraphicFramePr/>
      </xdr:nvGraphicFramePr>
      <xdr:xfrm>
        <a:off x="2352675" y="10391775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0</xdr:colOff>
      <xdr:row>62</xdr:row>
      <xdr:rowOff>114300</xdr:rowOff>
    </xdr:from>
    <xdr:to>
      <xdr:col>14</xdr:col>
      <xdr:colOff>438150</xdr:colOff>
      <xdr:row>74</xdr:row>
      <xdr:rowOff>104775</xdr:rowOff>
    </xdr:to>
    <xdr:graphicFrame>
      <xdr:nvGraphicFramePr>
        <xdr:cNvPr id="9" name="Chart 9"/>
        <xdr:cNvGraphicFramePr/>
      </xdr:nvGraphicFramePr>
      <xdr:xfrm>
        <a:off x="4591050" y="10391775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16</xdr:col>
      <xdr:colOff>238125</xdr:colOff>
      <xdr:row>62</xdr:row>
      <xdr:rowOff>114300</xdr:rowOff>
    </xdr:from>
    <xdr:to>
      <xdr:col>21</xdr:col>
      <xdr:colOff>190500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6829425" y="10391775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1</xdr:row>
      <xdr:rowOff>19050</xdr:rowOff>
    </xdr:from>
    <xdr:to>
      <xdr:col>20</xdr:col>
      <xdr:colOff>285750</xdr:colOff>
      <xdr:row>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43600" y="247650"/>
          <a:ext cx="2314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26</xdr:col>
      <xdr:colOff>38100</xdr:colOff>
      <xdr:row>39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448800" y="6238875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Schema per Disporre i grafici</a:t>
          </a:r>
        </a:p>
      </xdr:txBody>
    </xdr:sp>
    <xdr:clientData/>
  </xdr:twoCellAnchor>
  <xdr:twoCellAnchor>
    <xdr:from>
      <xdr:col>11</xdr:col>
      <xdr:colOff>0</xdr:colOff>
      <xdr:row>37</xdr:row>
      <xdr:rowOff>19050</xdr:rowOff>
    </xdr:from>
    <xdr:to>
      <xdr:col>14</xdr:col>
      <xdr:colOff>438150</xdr:colOff>
      <xdr:row>48</xdr:row>
      <xdr:rowOff>114300</xdr:rowOff>
    </xdr:to>
    <xdr:graphicFrame>
      <xdr:nvGraphicFramePr>
        <xdr:cNvPr id="13" name="Chart 13"/>
        <xdr:cNvGraphicFramePr/>
      </xdr:nvGraphicFramePr>
      <xdr:xfrm>
        <a:off x="4591050" y="6191250"/>
        <a:ext cx="1781175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228600</xdr:colOff>
      <xdr:row>37</xdr:row>
      <xdr:rowOff>19050</xdr:rowOff>
    </xdr:from>
    <xdr:to>
      <xdr:col>21</xdr:col>
      <xdr:colOff>190500</xdr:colOff>
      <xdr:row>48</xdr:row>
      <xdr:rowOff>123825</xdr:rowOff>
    </xdr:to>
    <xdr:graphicFrame>
      <xdr:nvGraphicFramePr>
        <xdr:cNvPr id="14" name="Chart 14"/>
        <xdr:cNvGraphicFramePr/>
      </xdr:nvGraphicFramePr>
      <xdr:xfrm>
        <a:off x="6819900" y="6191250"/>
        <a:ext cx="17907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200025</xdr:colOff>
      <xdr:row>14</xdr:row>
      <xdr:rowOff>66675</xdr:rowOff>
    </xdr:from>
    <xdr:to>
      <xdr:col>21</xdr:col>
      <xdr:colOff>276225</xdr:colOff>
      <xdr:row>35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86425" y="2514600"/>
          <a:ext cx="3009900" cy="348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numeri sono scritti in piccolo poiche' in questo contesto:
- non e' importante il loro valore esatto
- e' importante invece il concetto generale che: a ogni valore della x corrisponde 1 valore della y, secondo una regola, detta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legge di corrispondenza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Piu' in generale la famiglia delle funzioni potenza viene considerata con una costante di proporzionalita'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y= kx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r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Queste non sono le sole funzioni esistenti e usate, pero' sono una famiglia di importanza fondamentale. La ragione di cio' e' che sono ottenute tramite le 4 operazioni. Per cio' si chiamano "funzioni algebriche". La funzione algebrica piu' generale fatta di somme e moltiplicazioni e' il polinomio (= serie di potenze)
y=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 ...
La piu' generale di tutte, in cui si usa anche il rapporto, e' riportabile sempre (con gli opportuni passaggi) al rapporto di 2 polinomi.</a:t>
          </a:r>
        </a:p>
      </xdr:txBody>
    </xdr:sp>
    <xdr:clientData/>
  </xdr:twoCellAnchor>
  <xdr:twoCellAnchor>
    <xdr:from>
      <xdr:col>2</xdr:col>
      <xdr:colOff>200025</xdr:colOff>
      <xdr:row>9</xdr:row>
      <xdr:rowOff>57150</xdr:rowOff>
    </xdr:from>
    <xdr:to>
      <xdr:col>11</xdr:col>
      <xdr:colOff>171450</xdr:colOff>
      <xdr:row>16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62000" y="1600200"/>
          <a:ext cx="4000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Preferisco la versione b, dove nei grafici si distingue bene nella stampa la griglia primaria da quella secondarisa, in modo da evidenziare il punto (1;1)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37</xdr:row>
      <xdr:rowOff>9525</xdr:rowOff>
    </xdr:from>
    <xdr:to>
      <xdr:col>4</xdr:col>
      <xdr:colOff>428625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14300" y="6181725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0</xdr:colOff>
      <xdr:row>37</xdr:row>
      <xdr:rowOff>9525</xdr:rowOff>
    </xdr:from>
    <xdr:to>
      <xdr:col>9</xdr:col>
      <xdr:colOff>438150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352675" y="61817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49</xdr:row>
      <xdr:rowOff>114300</xdr:rowOff>
    </xdr:from>
    <xdr:to>
      <xdr:col>4</xdr:col>
      <xdr:colOff>438150</xdr:colOff>
      <xdr:row>61</xdr:row>
      <xdr:rowOff>104775</xdr:rowOff>
    </xdr:to>
    <xdr:graphicFrame>
      <xdr:nvGraphicFramePr>
        <xdr:cNvPr id="3" name="Chart 3"/>
        <xdr:cNvGraphicFramePr/>
      </xdr:nvGraphicFramePr>
      <xdr:xfrm>
        <a:off x="114300" y="8286750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0</xdr:colOff>
      <xdr:row>49</xdr:row>
      <xdr:rowOff>114300</xdr:rowOff>
    </xdr:from>
    <xdr:to>
      <xdr:col>9</xdr:col>
      <xdr:colOff>438150</xdr:colOff>
      <xdr:row>61</xdr:row>
      <xdr:rowOff>104775</xdr:rowOff>
    </xdr:to>
    <xdr:graphicFrame>
      <xdr:nvGraphicFramePr>
        <xdr:cNvPr id="4" name="Chart 4"/>
        <xdr:cNvGraphicFramePr/>
      </xdr:nvGraphicFramePr>
      <xdr:xfrm>
        <a:off x="2352675" y="8286750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11</xdr:col>
      <xdr:colOff>0</xdr:colOff>
      <xdr:row>49</xdr:row>
      <xdr:rowOff>114300</xdr:rowOff>
    </xdr:from>
    <xdr:to>
      <xdr:col>14</xdr:col>
      <xdr:colOff>438150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4591050" y="8286750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238125</xdr:colOff>
      <xdr:row>49</xdr:row>
      <xdr:rowOff>114300</xdr:rowOff>
    </xdr:from>
    <xdr:to>
      <xdr:col>21</xdr:col>
      <xdr:colOff>190500</xdr:colOff>
      <xdr:row>61</xdr:row>
      <xdr:rowOff>104775</xdr:rowOff>
    </xdr:to>
    <xdr:graphicFrame>
      <xdr:nvGraphicFramePr>
        <xdr:cNvPr id="6" name="Chart 6"/>
        <xdr:cNvGraphicFramePr/>
      </xdr:nvGraphicFramePr>
      <xdr:xfrm>
        <a:off x="6829425" y="8286750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62</xdr:row>
      <xdr:rowOff>114300</xdr:rowOff>
    </xdr:from>
    <xdr:to>
      <xdr:col>4</xdr:col>
      <xdr:colOff>438150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114300" y="10391775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6</xdr:col>
      <xdr:colOff>0</xdr:colOff>
      <xdr:row>62</xdr:row>
      <xdr:rowOff>114300</xdr:rowOff>
    </xdr:from>
    <xdr:to>
      <xdr:col>9</xdr:col>
      <xdr:colOff>438150</xdr:colOff>
      <xdr:row>74</xdr:row>
      <xdr:rowOff>104775</xdr:rowOff>
    </xdr:to>
    <xdr:graphicFrame>
      <xdr:nvGraphicFramePr>
        <xdr:cNvPr id="8" name="Chart 8"/>
        <xdr:cNvGraphicFramePr/>
      </xdr:nvGraphicFramePr>
      <xdr:xfrm>
        <a:off x="2352675" y="10391775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0</xdr:colOff>
      <xdr:row>62</xdr:row>
      <xdr:rowOff>114300</xdr:rowOff>
    </xdr:from>
    <xdr:to>
      <xdr:col>14</xdr:col>
      <xdr:colOff>438150</xdr:colOff>
      <xdr:row>74</xdr:row>
      <xdr:rowOff>104775</xdr:rowOff>
    </xdr:to>
    <xdr:graphicFrame>
      <xdr:nvGraphicFramePr>
        <xdr:cNvPr id="9" name="Chart 9"/>
        <xdr:cNvGraphicFramePr/>
      </xdr:nvGraphicFramePr>
      <xdr:xfrm>
        <a:off x="4591050" y="10391775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16</xdr:col>
      <xdr:colOff>238125</xdr:colOff>
      <xdr:row>62</xdr:row>
      <xdr:rowOff>114300</xdr:rowOff>
    </xdr:from>
    <xdr:to>
      <xdr:col>21</xdr:col>
      <xdr:colOff>190500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6829425" y="10391775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1</xdr:row>
      <xdr:rowOff>19050</xdr:rowOff>
    </xdr:from>
    <xdr:to>
      <xdr:col>20</xdr:col>
      <xdr:colOff>285750</xdr:colOff>
      <xdr:row>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43600" y="247650"/>
          <a:ext cx="2314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26</xdr:col>
      <xdr:colOff>38100</xdr:colOff>
      <xdr:row>39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448800" y="6238875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Schema per Disporre i grafici</a:t>
          </a:r>
        </a:p>
      </xdr:txBody>
    </xdr:sp>
    <xdr:clientData/>
  </xdr:twoCellAnchor>
  <xdr:twoCellAnchor>
    <xdr:from>
      <xdr:col>11</xdr:col>
      <xdr:colOff>0</xdr:colOff>
      <xdr:row>37</xdr:row>
      <xdr:rowOff>19050</xdr:rowOff>
    </xdr:from>
    <xdr:to>
      <xdr:col>14</xdr:col>
      <xdr:colOff>438150</xdr:colOff>
      <xdr:row>48</xdr:row>
      <xdr:rowOff>114300</xdr:rowOff>
    </xdr:to>
    <xdr:graphicFrame>
      <xdr:nvGraphicFramePr>
        <xdr:cNvPr id="13" name="Chart 13"/>
        <xdr:cNvGraphicFramePr/>
      </xdr:nvGraphicFramePr>
      <xdr:xfrm>
        <a:off x="4591050" y="6191250"/>
        <a:ext cx="1781175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228600</xdr:colOff>
      <xdr:row>37</xdr:row>
      <xdr:rowOff>19050</xdr:rowOff>
    </xdr:from>
    <xdr:to>
      <xdr:col>21</xdr:col>
      <xdr:colOff>190500</xdr:colOff>
      <xdr:row>48</xdr:row>
      <xdr:rowOff>123825</xdr:rowOff>
    </xdr:to>
    <xdr:graphicFrame>
      <xdr:nvGraphicFramePr>
        <xdr:cNvPr id="14" name="Chart 14"/>
        <xdr:cNvGraphicFramePr/>
      </xdr:nvGraphicFramePr>
      <xdr:xfrm>
        <a:off x="6819900" y="6191250"/>
        <a:ext cx="17907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200025</xdr:colOff>
      <xdr:row>14</xdr:row>
      <xdr:rowOff>66675</xdr:rowOff>
    </xdr:from>
    <xdr:to>
      <xdr:col>21</xdr:col>
      <xdr:colOff>276225</xdr:colOff>
      <xdr:row>35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86425" y="2514600"/>
          <a:ext cx="3009900" cy="348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numeri sono scritti in piccolo poiche' in questo contesto:
- non e' importante il loro valore esatto
- e' importante invece il concetto generale che: a ogni valore della x corrisponde 1 valore della y, secondo una regola, detta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legge di corrispondenza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Piu' in generale la famiglia delle funzioni potenza viene considerata con una costante di proporzionalita'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y= kx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r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Queste non sono le sole funzioni esistenti e usate, pero' sono una famiglia di importanza fondamentale. La ragione di cio' e' che sono ottenute tramite le 4 operazioni. Per cio' si chiamano "funzioni algebriche". La funzione algebrica piu' generale fatta di somme e moltiplicazioni e' il polinomio (= serie di potenze)
y=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 ...
La piu' generale di tutte, in cui si usa anche il rapporto, e' riportabile sempre (con gli opportuni passaggi) al rapporto di 2 polinomi.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37</xdr:row>
      <xdr:rowOff>9525</xdr:rowOff>
    </xdr:from>
    <xdr:to>
      <xdr:col>4</xdr:col>
      <xdr:colOff>428625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14300" y="6181725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0</xdr:colOff>
      <xdr:row>37</xdr:row>
      <xdr:rowOff>9525</xdr:rowOff>
    </xdr:from>
    <xdr:to>
      <xdr:col>9</xdr:col>
      <xdr:colOff>438150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352675" y="61817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49</xdr:row>
      <xdr:rowOff>114300</xdr:rowOff>
    </xdr:from>
    <xdr:to>
      <xdr:col>4</xdr:col>
      <xdr:colOff>438150</xdr:colOff>
      <xdr:row>61</xdr:row>
      <xdr:rowOff>104775</xdr:rowOff>
    </xdr:to>
    <xdr:graphicFrame>
      <xdr:nvGraphicFramePr>
        <xdr:cNvPr id="3" name="Chart 3"/>
        <xdr:cNvGraphicFramePr/>
      </xdr:nvGraphicFramePr>
      <xdr:xfrm>
        <a:off x="114300" y="8286750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0</xdr:colOff>
      <xdr:row>49</xdr:row>
      <xdr:rowOff>114300</xdr:rowOff>
    </xdr:from>
    <xdr:to>
      <xdr:col>9</xdr:col>
      <xdr:colOff>438150</xdr:colOff>
      <xdr:row>61</xdr:row>
      <xdr:rowOff>104775</xdr:rowOff>
    </xdr:to>
    <xdr:graphicFrame>
      <xdr:nvGraphicFramePr>
        <xdr:cNvPr id="4" name="Chart 4"/>
        <xdr:cNvGraphicFramePr/>
      </xdr:nvGraphicFramePr>
      <xdr:xfrm>
        <a:off x="2352675" y="8286750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11</xdr:col>
      <xdr:colOff>0</xdr:colOff>
      <xdr:row>49</xdr:row>
      <xdr:rowOff>114300</xdr:rowOff>
    </xdr:from>
    <xdr:to>
      <xdr:col>14</xdr:col>
      <xdr:colOff>438150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4591050" y="8286750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238125</xdr:colOff>
      <xdr:row>49</xdr:row>
      <xdr:rowOff>114300</xdr:rowOff>
    </xdr:from>
    <xdr:to>
      <xdr:col>21</xdr:col>
      <xdr:colOff>190500</xdr:colOff>
      <xdr:row>61</xdr:row>
      <xdr:rowOff>104775</xdr:rowOff>
    </xdr:to>
    <xdr:graphicFrame>
      <xdr:nvGraphicFramePr>
        <xdr:cNvPr id="6" name="Chart 6"/>
        <xdr:cNvGraphicFramePr/>
      </xdr:nvGraphicFramePr>
      <xdr:xfrm>
        <a:off x="6829425" y="8286750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62</xdr:row>
      <xdr:rowOff>114300</xdr:rowOff>
    </xdr:from>
    <xdr:to>
      <xdr:col>4</xdr:col>
      <xdr:colOff>438150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114300" y="10391775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6</xdr:col>
      <xdr:colOff>0</xdr:colOff>
      <xdr:row>62</xdr:row>
      <xdr:rowOff>114300</xdr:rowOff>
    </xdr:from>
    <xdr:to>
      <xdr:col>9</xdr:col>
      <xdr:colOff>438150</xdr:colOff>
      <xdr:row>74</xdr:row>
      <xdr:rowOff>104775</xdr:rowOff>
    </xdr:to>
    <xdr:graphicFrame>
      <xdr:nvGraphicFramePr>
        <xdr:cNvPr id="8" name="Chart 8"/>
        <xdr:cNvGraphicFramePr/>
      </xdr:nvGraphicFramePr>
      <xdr:xfrm>
        <a:off x="2352675" y="10391775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0</xdr:colOff>
      <xdr:row>62</xdr:row>
      <xdr:rowOff>114300</xdr:rowOff>
    </xdr:from>
    <xdr:to>
      <xdr:col>14</xdr:col>
      <xdr:colOff>438150</xdr:colOff>
      <xdr:row>74</xdr:row>
      <xdr:rowOff>104775</xdr:rowOff>
    </xdr:to>
    <xdr:graphicFrame>
      <xdr:nvGraphicFramePr>
        <xdr:cNvPr id="9" name="Chart 9"/>
        <xdr:cNvGraphicFramePr/>
      </xdr:nvGraphicFramePr>
      <xdr:xfrm>
        <a:off x="4591050" y="10391775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16</xdr:col>
      <xdr:colOff>238125</xdr:colOff>
      <xdr:row>62</xdr:row>
      <xdr:rowOff>114300</xdr:rowOff>
    </xdr:from>
    <xdr:to>
      <xdr:col>21</xdr:col>
      <xdr:colOff>190500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6829425" y="10391775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1</xdr:row>
      <xdr:rowOff>19050</xdr:rowOff>
    </xdr:from>
    <xdr:to>
      <xdr:col>20</xdr:col>
      <xdr:colOff>285750</xdr:colOff>
      <xdr:row>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43600" y="247650"/>
          <a:ext cx="2314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26</xdr:col>
      <xdr:colOff>38100</xdr:colOff>
      <xdr:row>39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448800" y="6238875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Schema per Disporre i grafici</a:t>
          </a:r>
        </a:p>
      </xdr:txBody>
    </xdr:sp>
    <xdr:clientData/>
  </xdr:twoCellAnchor>
  <xdr:twoCellAnchor>
    <xdr:from>
      <xdr:col>11</xdr:col>
      <xdr:colOff>0</xdr:colOff>
      <xdr:row>37</xdr:row>
      <xdr:rowOff>19050</xdr:rowOff>
    </xdr:from>
    <xdr:to>
      <xdr:col>14</xdr:col>
      <xdr:colOff>438150</xdr:colOff>
      <xdr:row>48</xdr:row>
      <xdr:rowOff>114300</xdr:rowOff>
    </xdr:to>
    <xdr:graphicFrame>
      <xdr:nvGraphicFramePr>
        <xdr:cNvPr id="13" name="Chart 13"/>
        <xdr:cNvGraphicFramePr/>
      </xdr:nvGraphicFramePr>
      <xdr:xfrm>
        <a:off x="4591050" y="6191250"/>
        <a:ext cx="1781175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228600</xdr:colOff>
      <xdr:row>37</xdr:row>
      <xdr:rowOff>19050</xdr:rowOff>
    </xdr:from>
    <xdr:to>
      <xdr:col>21</xdr:col>
      <xdr:colOff>190500</xdr:colOff>
      <xdr:row>48</xdr:row>
      <xdr:rowOff>123825</xdr:rowOff>
    </xdr:to>
    <xdr:graphicFrame>
      <xdr:nvGraphicFramePr>
        <xdr:cNvPr id="14" name="Chart 14"/>
        <xdr:cNvGraphicFramePr/>
      </xdr:nvGraphicFramePr>
      <xdr:xfrm>
        <a:off x="6819900" y="6191250"/>
        <a:ext cx="17907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200025</xdr:colOff>
      <xdr:row>14</xdr:row>
      <xdr:rowOff>66675</xdr:rowOff>
    </xdr:from>
    <xdr:to>
      <xdr:col>21</xdr:col>
      <xdr:colOff>276225</xdr:colOff>
      <xdr:row>35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86425" y="2514600"/>
          <a:ext cx="3009900" cy="348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numeri sono scritti in piccolo poiche' in questo contesto:
- non e' importante il loro valore esatto
- e' importante invece il concetto generale che: a ogni valore della x corrisponde 1 valore della y, secondo una regola, detta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legge di corrispondenza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Piu' in generale la famiglia delle funzioni potenza viene considerata con una costante di proporzionalita'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y= kx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r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Queste non sono le sole funzioni esistenti e usate, pero' sono una famiglia di importanza fondamentale. La ragione di cio' e' che sono ottenute tramite le 4 operazioni. Per cio' si chiamano "funzioni algebriche". La funzione algebrica piu' generale fatta di somme e moltiplicazioni e' il polinomio (= serie di potenze)
y=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 ...
La piu' generale di tutte, in cui si usa anche il rapporto, e' riportabile sempre (con gli opportuni passaggi) al rapporto di 2 polinomi.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37</xdr:row>
      <xdr:rowOff>9525</xdr:rowOff>
    </xdr:from>
    <xdr:to>
      <xdr:col>4</xdr:col>
      <xdr:colOff>428625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14300" y="6181725"/>
        <a:ext cx="17716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0</xdr:colOff>
      <xdr:row>37</xdr:row>
      <xdr:rowOff>9525</xdr:rowOff>
    </xdr:from>
    <xdr:to>
      <xdr:col>9</xdr:col>
      <xdr:colOff>438150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2352675" y="6181725"/>
        <a:ext cx="17811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49</xdr:row>
      <xdr:rowOff>114300</xdr:rowOff>
    </xdr:from>
    <xdr:to>
      <xdr:col>4</xdr:col>
      <xdr:colOff>438150</xdr:colOff>
      <xdr:row>61</xdr:row>
      <xdr:rowOff>104775</xdr:rowOff>
    </xdr:to>
    <xdr:graphicFrame>
      <xdr:nvGraphicFramePr>
        <xdr:cNvPr id="3" name="Chart 3"/>
        <xdr:cNvGraphicFramePr/>
      </xdr:nvGraphicFramePr>
      <xdr:xfrm>
        <a:off x="114300" y="8286750"/>
        <a:ext cx="17811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0</xdr:colOff>
      <xdr:row>49</xdr:row>
      <xdr:rowOff>114300</xdr:rowOff>
    </xdr:from>
    <xdr:to>
      <xdr:col>9</xdr:col>
      <xdr:colOff>438150</xdr:colOff>
      <xdr:row>61</xdr:row>
      <xdr:rowOff>104775</xdr:rowOff>
    </xdr:to>
    <xdr:graphicFrame>
      <xdr:nvGraphicFramePr>
        <xdr:cNvPr id="4" name="Chart 4"/>
        <xdr:cNvGraphicFramePr/>
      </xdr:nvGraphicFramePr>
      <xdr:xfrm>
        <a:off x="2352675" y="8286750"/>
        <a:ext cx="17811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11</xdr:col>
      <xdr:colOff>0</xdr:colOff>
      <xdr:row>49</xdr:row>
      <xdr:rowOff>114300</xdr:rowOff>
    </xdr:from>
    <xdr:to>
      <xdr:col>14</xdr:col>
      <xdr:colOff>438150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4591050" y="8286750"/>
        <a:ext cx="17811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16</xdr:col>
      <xdr:colOff>238125</xdr:colOff>
      <xdr:row>49</xdr:row>
      <xdr:rowOff>114300</xdr:rowOff>
    </xdr:from>
    <xdr:to>
      <xdr:col>21</xdr:col>
      <xdr:colOff>190500</xdr:colOff>
      <xdr:row>61</xdr:row>
      <xdr:rowOff>104775</xdr:rowOff>
    </xdr:to>
    <xdr:graphicFrame>
      <xdr:nvGraphicFramePr>
        <xdr:cNvPr id="6" name="Chart 6"/>
        <xdr:cNvGraphicFramePr/>
      </xdr:nvGraphicFramePr>
      <xdr:xfrm>
        <a:off x="6829425" y="8286750"/>
        <a:ext cx="1781175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62</xdr:row>
      <xdr:rowOff>114300</xdr:rowOff>
    </xdr:from>
    <xdr:to>
      <xdr:col>4</xdr:col>
      <xdr:colOff>438150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114300" y="10391775"/>
        <a:ext cx="1781175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6</xdr:col>
      <xdr:colOff>0</xdr:colOff>
      <xdr:row>62</xdr:row>
      <xdr:rowOff>114300</xdr:rowOff>
    </xdr:from>
    <xdr:to>
      <xdr:col>9</xdr:col>
      <xdr:colOff>438150</xdr:colOff>
      <xdr:row>74</xdr:row>
      <xdr:rowOff>104775</xdr:rowOff>
    </xdr:to>
    <xdr:graphicFrame>
      <xdr:nvGraphicFramePr>
        <xdr:cNvPr id="8" name="Chart 8"/>
        <xdr:cNvGraphicFramePr/>
      </xdr:nvGraphicFramePr>
      <xdr:xfrm>
        <a:off x="2352675" y="10391775"/>
        <a:ext cx="178117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0</xdr:colOff>
      <xdr:row>62</xdr:row>
      <xdr:rowOff>114300</xdr:rowOff>
    </xdr:from>
    <xdr:to>
      <xdr:col>14</xdr:col>
      <xdr:colOff>438150</xdr:colOff>
      <xdr:row>74</xdr:row>
      <xdr:rowOff>104775</xdr:rowOff>
    </xdr:to>
    <xdr:graphicFrame>
      <xdr:nvGraphicFramePr>
        <xdr:cNvPr id="9" name="Chart 9"/>
        <xdr:cNvGraphicFramePr/>
      </xdr:nvGraphicFramePr>
      <xdr:xfrm>
        <a:off x="4591050" y="10391775"/>
        <a:ext cx="1781175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16</xdr:col>
      <xdr:colOff>238125</xdr:colOff>
      <xdr:row>62</xdr:row>
      <xdr:rowOff>114300</xdr:rowOff>
    </xdr:from>
    <xdr:to>
      <xdr:col>21</xdr:col>
      <xdr:colOff>190500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6829425" y="10391775"/>
        <a:ext cx="1781175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9525</xdr:colOff>
      <xdr:row>1</xdr:row>
      <xdr:rowOff>19050</xdr:rowOff>
    </xdr:from>
    <xdr:to>
      <xdr:col>20</xdr:col>
      <xdr:colOff>285750</xdr:colOff>
      <xdr:row>3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43600" y="247650"/>
          <a:ext cx="2314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Riconoscere che sono tutte potenze con esponente razionale relativo.</a:t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26</xdr:col>
      <xdr:colOff>38100</xdr:colOff>
      <xdr:row>39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448800" y="6238875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Schema per Disporre i grafici</a:t>
          </a:r>
        </a:p>
      </xdr:txBody>
    </xdr:sp>
    <xdr:clientData/>
  </xdr:twoCellAnchor>
  <xdr:twoCellAnchor>
    <xdr:from>
      <xdr:col>11</xdr:col>
      <xdr:colOff>0</xdr:colOff>
      <xdr:row>37</xdr:row>
      <xdr:rowOff>19050</xdr:rowOff>
    </xdr:from>
    <xdr:to>
      <xdr:col>14</xdr:col>
      <xdr:colOff>438150</xdr:colOff>
      <xdr:row>48</xdr:row>
      <xdr:rowOff>114300</xdr:rowOff>
    </xdr:to>
    <xdr:graphicFrame>
      <xdr:nvGraphicFramePr>
        <xdr:cNvPr id="13" name="Chart 13"/>
        <xdr:cNvGraphicFramePr/>
      </xdr:nvGraphicFramePr>
      <xdr:xfrm>
        <a:off x="4591050" y="6191250"/>
        <a:ext cx="1781175" cy="193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228600</xdr:colOff>
      <xdr:row>37</xdr:row>
      <xdr:rowOff>19050</xdr:rowOff>
    </xdr:from>
    <xdr:to>
      <xdr:col>21</xdr:col>
      <xdr:colOff>190500</xdr:colOff>
      <xdr:row>48</xdr:row>
      <xdr:rowOff>123825</xdr:rowOff>
    </xdr:to>
    <xdr:graphicFrame>
      <xdr:nvGraphicFramePr>
        <xdr:cNvPr id="14" name="Chart 14"/>
        <xdr:cNvGraphicFramePr/>
      </xdr:nvGraphicFramePr>
      <xdr:xfrm>
        <a:off x="6819900" y="6191250"/>
        <a:ext cx="1790700" cy="194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200025</xdr:colOff>
      <xdr:row>14</xdr:row>
      <xdr:rowOff>66675</xdr:rowOff>
    </xdr:from>
    <xdr:to>
      <xdr:col>21</xdr:col>
      <xdr:colOff>276225</xdr:colOff>
      <xdr:row>35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86425" y="2514600"/>
          <a:ext cx="3009900" cy="3486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numeri sono scritti in piccolo poiche' in questo contesto:
- non e' importante il loro valore esatto
- e' importante invece il concetto generale che: a ogni valore della x corrisponde 1 valore della y, secondo una regola, detta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legge di corrispondenza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Piu' in generale la famiglia delle funzioni potenza viene considerata con una costante di proporzionalita'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y= kx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r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Queste non sono le sole funzioni esistenti e usate, pero' sono una famiglia di importanza fondamentale. La ragione di cio' e' che sono ottenute tramite le 4 operazioni. Per cio' si chiamano "funzioni algebriche". La funzione algebrica piu' generale fatta di somme e moltiplicazioni e' il polinomio (= serie di potenze)
y=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 ...
La piu' generale di tutte, in cui si usa anche il rapporto, e' riportabile sempre (con gli opportuni passaggi) al rapporto di 2 polinomi.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selection activeCell="L2" sqref="L2"/>
    </sheetView>
  </sheetViews>
  <sheetFormatPr defaultColWidth="9.140625" defaultRowHeight="12.75"/>
  <cols>
    <col min="1" max="1" width="1.7109375" style="1" customWidth="1"/>
    <col min="2" max="16384" width="6.7109375" style="1" customWidth="1"/>
  </cols>
  <sheetData>
    <row r="1" ht="12.75">
      <c r="B1" s="1" t="s">
        <v>22</v>
      </c>
    </row>
    <row r="2" spans="2:14" ht="14.25">
      <c r="B2" s="2" t="s">
        <v>5</v>
      </c>
      <c r="C2" s="2" t="s">
        <v>6</v>
      </c>
      <c r="D2" s="2" t="s">
        <v>7</v>
      </c>
      <c r="E2" s="2" t="s">
        <v>0</v>
      </c>
      <c r="F2" s="2" t="s">
        <v>8</v>
      </c>
      <c r="G2" s="2" t="s">
        <v>9</v>
      </c>
      <c r="H2" s="2" t="s">
        <v>1</v>
      </c>
      <c r="I2" s="2" t="s">
        <v>2</v>
      </c>
      <c r="J2" s="2" t="s">
        <v>3</v>
      </c>
      <c r="K2" s="2" t="s">
        <v>4</v>
      </c>
      <c r="N2" s="3" t="s">
        <v>10</v>
      </c>
    </row>
    <row r="4" spans="2:16" ht="14.25">
      <c r="B4" s="1">
        <v>0</v>
      </c>
      <c r="C4" s="1">
        <f>B4*B4</f>
        <v>0</v>
      </c>
      <c r="D4" s="1">
        <f aca="true" t="shared" si="0" ref="D4:D36">C4*B4</f>
        <v>0</v>
      </c>
      <c r="E4" s="1" t="e">
        <f aca="true" t="shared" si="1" ref="E4:E36">1/B4</f>
        <v>#DIV/0!</v>
      </c>
      <c r="F4" s="1" t="e">
        <f aca="true" t="shared" si="2" ref="F4:F36">1/C4</f>
        <v>#DIV/0!</v>
      </c>
      <c r="G4" s="1" t="e">
        <f aca="true" t="shared" si="3" ref="G4:G36">1/D4</f>
        <v>#DIV/0!</v>
      </c>
      <c r="H4" s="1">
        <f>SQRT(B4)</f>
        <v>0</v>
      </c>
      <c r="I4" s="1">
        <f>POWER(B4,1/3)</f>
        <v>0</v>
      </c>
      <c r="J4" s="1" t="e">
        <f>1/H4</f>
        <v>#DIV/0!</v>
      </c>
      <c r="K4" s="1" t="e">
        <f>1/I4</f>
        <v>#DIV/0!</v>
      </c>
      <c r="N4" s="2" t="s">
        <v>5</v>
      </c>
      <c r="O4" s="2" t="s">
        <v>6</v>
      </c>
      <c r="P4" s="2" t="s">
        <v>7</v>
      </c>
    </row>
    <row r="5" spans="2:16" ht="12.75">
      <c r="B5" s="1">
        <v>0.1</v>
      </c>
      <c r="C5" s="1">
        <f aca="true" t="shared" si="4" ref="C5:C36">B5*B5</f>
        <v>0.010000000000000002</v>
      </c>
      <c r="D5" s="1">
        <f t="shared" si="0"/>
        <v>0.0010000000000000002</v>
      </c>
      <c r="E5" s="1">
        <f t="shared" si="1"/>
        <v>10</v>
      </c>
      <c r="F5" s="1">
        <f t="shared" si="2"/>
        <v>99.99999999999999</v>
      </c>
      <c r="G5" s="1">
        <f t="shared" si="3"/>
        <v>999.9999999999998</v>
      </c>
      <c r="H5" s="1">
        <f aca="true" t="shared" si="5" ref="H5:H36">SQRT(B5)</f>
        <v>0.31622776601683794</v>
      </c>
      <c r="I5" s="1">
        <f aca="true" t="shared" si="6" ref="I5:I36">POWER(B5,1/3)</f>
        <v>0.464158883361278</v>
      </c>
      <c r="J5" s="1">
        <f aca="true" t="shared" si="7" ref="J5:J36">1/H5</f>
        <v>3.162277660168379</v>
      </c>
      <c r="K5" s="1">
        <f aca="true" t="shared" si="8" ref="K5:K36">1/I5</f>
        <v>2.1544346900318834</v>
      </c>
      <c r="O5" s="2" t="s">
        <v>1</v>
      </c>
      <c r="P5" s="2" t="s">
        <v>2</v>
      </c>
    </row>
    <row r="6" spans="2:16" ht="14.25">
      <c r="B6" s="1">
        <v>0.2</v>
      </c>
      <c r="C6" s="1">
        <f t="shared" si="4"/>
        <v>0.04000000000000001</v>
      </c>
      <c r="D6" s="1">
        <f t="shared" si="0"/>
        <v>0.008000000000000002</v>
      </c>
      <c r="E6" s="1">
        <f t="shared" si="1"/>
        <v>5</v>
      </c>
      <c r="F6" s="1">
        <f t="shared" si="2"/>
        <v>24.999999999999996</v>
      </c>
      <c r="G6" s="1">
        <f t="shared" si="3"/>
        <v>124.99999999999997</v>
      </c>
      <c r="H6" s="1">
        <f t="shared" si="5"/>
        <v>0.4472135954999579</v>
      </c>
      <c r="I6" s="1">
        <f t="shared" si="6"/>
        <v>0.5848035476425733</v>
      </c>
      <c r="J6" s="1">
        <f t="shared" si="7"/>
        <v>2.23606797749979</v>
      </c>
      <c r="K6" s="1">
        <f t="shared" si="8"/>
        <v>1.7099759466766968</v>
      </c>
      <c r="N6" s="2" t="s">
        <v>0</v>
      </c>
      <c r="O6" s="2" t="s">
        <v>8</v>
      </c>
      <c r="P6" s="2" t="s">
        <v>9</v>
      </c>
    </row>
    <row r="7" spans="2:16" ht="12.75">
      <c r="B7" s="1">
        <v>0.3</v>
      </c>
      <c r="C7" s="1">
        <f t="shared" si="4"/>
        <v>0.09</v>
      </c>
      <c r="D7" s="1">
        <f t="shared" si="0"/>
        <v>0.027</v>
      </c>
      <c r="E7" s="1">
        <f t="shared" si="1"/>
        <v>3.3333333333333335</v>
      </c>
      <c r="F7" s="1">
        <f t="shared" si="2"/>
        <v>11.11111111111111</v>
      </c>
      <c r="G7" s="1">
        <f t="shared" si="3"/>
        <v>37.03703703703704</v>
      </c>
      <c r="H7" s="1">
        <f t="shared" si="5"/>
        <v>0.5477225575051661</v>
      </c>
      <c r="I7" s="1">
        <f t="shared" si="6"/>
        <v>0.6694329500821695</v>
      </c>
      <c r="J7" s="1">
        <f t="shared" si="7"/>
        <v>1.8257418583505538</v>
      </c>
      <c r="K7" s="1">
        <f t="shared" si="8"/>
        <v>1.4938015821857216</v>
      </c>
      <c r="O7" s="2" t="s">
        <v>3</v>
      </c>
      <c r="P7" s="2" t="s">
        <v>4</v>
      </c>
    </row>
    <row r="8" spans="2:11" ht="12.75">
      <c r="B8" s="1">
        <v>0.4</v>
      </c>
      <c r="C8" s="1">
        <f t="shared" si="4"/>
        <v>0.16000000000000003</v>
      </c>
      <c r="D8" s="1">
        <f t="shared" si="0"/>
        <v>0.06400000000000002</v>
      </c>
      <c r="E8" s="1">
        <f t="shared" si="1"/>
        <v>2.5</v>
      </c>
      <c r="F8" s="1">
        <f t="shared" si="2"/>
        <v>6.249999999999999</v>
      </c>
      <c r="G8" s="1">
        <f t="shared" si="3"/>
        <v>15.624999999999996</v>
      </c>
      <c r="H8" s="1">
        <f t="shared" si="5"/>
        <v>0.6324555320336759</v>
      </c>
      <c r="I8" s="1">
        <f t="shared" si="6"/>
        <v>0.7368062997280773</v>
      </c>
      <c r="J8" s="1">
        <f t="shared" si="7"/>
        <v>1.5811388300841895</v>
      </c>
      <c r="K8" s="1">
        <f t="shared" si="8"/>
        <v>1.3572088082974534</v>
      </c>
    </row>
    <row r="9" spans="2:11" ht="12.75">
      <c r="B9" s="1">
        <v>0.5</v>
      </c>
      <c r="C9" s="1">
        <f t="shared" si="4"/>
        <v>0.25</v>
      </c>
      <c r="D9" s="1">
        <f t="shared" si="0"/>
        <v>0.125</v>
      </c>
      <c r="E9" s="1">
        <f t="shared" si="1"/>
        <v>2</v>
      </c>
      <c r="F9" s="1">
        <f t="shared" si="2"/>
        <v>4</v>
      </c>
      <c r="G9" s="1">
        <f t="shared" si="3"/>
        <v>8</v>
      </c>
      <c r="H9" s="1">
        <f t="shared" si="5"/>
        <v>0.7071067811865476</v>
      </c>
      <c r="I9" s="1">
        <f t="shared" si="6"/>
        <v>0.7937005259840998</v>
      </c>
      <c r="J9" s="1">
        <f t="shared" si="7"/>
        <v>1.414213562373095</v>
      </c>
      <c r="K9" s="1">
        <f t="shared" si="8"/>
        <v>1.259921049894873</v>
      </c>
    </row>
    <row r="10" spans="2:16" ht="14.25">
      <c r="B10" s="1">
        <v>0.6</v>
      </c>
      <c r="C10" s="1">
        <f t="shared" si="4"/>
        <v>0.36</v>
      </c>
      <c r="D10" s="1">
        <f t="shared" si="0"/>
        <v>0.216</v>
      </c>
      <c r="E10" s="1">
        <f t="shared" si="1"/>
        <v>1.6666666666666667</v>
      </c>
      <c r="F10" s="1">
        <f t="shared" si="2"/>
        <v>2.7777777777777777</v>
      </c>
      <c r="G10" s="1">
        <f t="shared" si="3"/>
        <v>4.62962962962963</v>
      </c>
      <c r="H10" s="1">
        <f t="shared" si="5"/>
        <v>0.7745966692414834</v>
      </c>
      <c r="I10" s="1">
        <f t="shared" si="6"/>
        <v>0.8434326653017492</v>
      </c>
      <c r="J10" s="1">
        <f t="shared" si="7"/>
        <v>1.2909944487358056</v>
      </c>
      <c r="K10" s="1">
        <f t="shared" si="8"/>
        <v>1.1856311014966876</v>
      </c>
      <c r="N10" s="2" t="s">
        <v>5</v>
      </c>
      <c r="P10" s="2" t="s">
        <v>0</v>
      </c>
    </row>
    <row r="11" spans="2:17" ht="14.25">
      <c r="B11" s="1">
        <v>0.7</v>
      </c>
      <c r="C11" s="1">
        <f t="shared" si="4"/>
        <v>0.48999999999999994</v>
      </c>
      <c r="D11" s="1">
        <f t="shared" si="0"/>
        <v>0.3429999999999999</v>
      </c>
      <c r="E11" s="1">
        <f t="shared" si="1"/>
        <v>1.4285714285714286</v>
      </c>
      <c r="F11" s="1">
        <f t="shared" si="2"/>
        <v>2.0408163265306127</v>
      </c>
      <c r="G11" s="1">
        <f t="shared" si="3"/>
        <v>2.9154518950437325</v>
      </c>
      <c r="H11" s="1">
        <f t="shared" si="5"/>
        <v>0.8366600265340756</v>
      </c>
      <c r="I11" s="1">
        <f t="shared" si="6"/>
        <v>0.8879040017426006</v>
      </c>
      <c r="J11" s="1">
        <f t="shared" si="7"/>
        <v>1.1952286093343936</v>
      </c>
      <c r="K11" s="1">
        <f t="shared" si="8"/>
        <v>1.1262478804436062</v>
      </c>
      <c r="N11" s="2" t="s">
        <v>6</v>
      </c>
      <c r="O11" s="2" t="s">
        <v>7</v>
      </c>
      <c r="P11" s="2" t="s">
        <v>8</v>
      </c>
      <c r="Q11" s="2" t="s">
        <v>9</v>
      </c>
    </row>
    <row r="12" spans="2:17" ht="12.75">
      <c r="B12" s="1">
        <v>0.8</v>
      </c>
      <c r="C12" s="1">
        <f t="shared" si="4"/>
        <v>0.6400000000000001</v>
      </c>
      <c r="D12" s="1">
        <f t="shared" si="0"/>
        <v>0.5120000000000001</v>
      </c>
      <c r="E12" s="1">
        <f t="shared" si="1"/>
        <v>1.25</v>
      </c>
      <c r="F12" s="1">
        <f t="shared" si="2"/>
        <v>1.5624999999999998</v>
      </c>
      <c r="G12" s="1">
        <f t="shared" si="3"/>
        <v>1.9531249999999996</v>
      </c>
      <c r="H12" s="1">
        <f t="shared" si="5"/>
        <v>0.8944271909999159</v>
      </c>
      <c r="I12" s="1">
        <f t="shared" si="6"/>
        <v>0.9283177667225558</v>
      </c>
      <c r="J12" s="1">
        <f t="shared" si="7"/>
        <v>1.118033988749895</v>
      </c>
      <c r="K12" s="1">
        <f t="shared" si="8"/>
        <v>1.0772173450159417</v>
      </c>
      <c r="N12" s="2" t="s">
        <v>1</v>
      </c>
      <c r="O12" s="2" t="s">
        <v>2</v>
      </c>
      <c r="P12" s="2" t="s">
        <v>3</v>
      </c>
      <c r="Q12" s="2" t="s">
        <v>4</v>
      </c>
    </row>
    <row r="13" spans="2:11" ht="12.75">
      <c r="B13" s="1">
        <v>0.9</v>
      </c>
      <c r="C13" s="1">
        <f t="shared" si="4"/>
        <v>0.81</v>
      </c>
      <c r="D13" s="1">
        <f t="shared" si="0"/>
        <v>0.7290000000000001</v>
      </c>
      <c r="E13" s="1">
        <f t="shared" si="1"/>
        <v>1.1111111111111112</v>
      </c>
      <c r="F13" s="1">
        <f t="shared" si="2"/>
        <v>1.2345679012345678</v>
      </c>
      <c r="G13" s="1">
        <f t="shared" si="3"/>
        <v>1.371742112482853</v>
      </c>
      <c r="H13" s="1">
        <f t="shared" si="5"/>
        <v>0.9486832980505138</v>
      </c>
      <c r="I13" s="1">
        <f t="shared" si="6"/>
        <v>0.9654893846056297</v>
      </c>
      <c r="J13" s="1">
        <f t="shared" si="7"/>
        <v>1.0540925533894598</v>
      </c>
      <c r="K13" s="1">
        <f t="shared" si="8"/>
        <v>1.0357441686512863</v>
      </c>
    </row>
    <row r="14" spans="2:11" ht="12.75">
      <c r="B14" s="1">
        <v>1</v>
      </c>
      <c r="C14" s="1">
        <f t="shared" si="4"/>
        <v>1</v>
      </c>
      <c r="D14" s="1">
        <f t="shared" si="0"/>
        <v>1</v>
      </c>
      <c r="E14" s="1">
        <f t="shared" si="1"/>
        <v>1</v>
      </c>
      <c r="F14" s="1">
        <f t="shared" si="2"/>
        <v>1</v>
      </c>
      <c r="G14" s="1">
        <f t="shared" si="3"/>
        <v>1</v>
      </c>
      <c r="H14" s="1">
        <f t="shared" si="5"/>
        <v>1</v>
      </c>
      <c r="I14" s="1">
        <f t="shared" si="6"/>
        <v>1</v>
      </c>
      <c r="J14" s="1">
        <f t="shared" si="7"/>
        <v>1</v>
      </c>
      <c r="K14" s="1">
        <f t="shared" si="8"/>
        <v>1</v>
      </c>
    </row>
    <row r="15" spans="2:15" ht="14.25">
      <c r="B15" s="1">
        <v>1.2</v>
      </c>
      <c r="C15" s="1">
        <f t="shared" si="4"/>
        <v>1.44</v>
      </c>
      <c r="D15" s="1">
        <f t="shared" si="0"/>
        <v>1.728</v>
      </c>
      <c r="E15" s="1">
        <f t="shared" si="1"/>
        <v>0.8333333333333334</v>
      </c>
      <c r="F15" s="1">
        <f t="shared" si="2"/>
        <v>0.6944444444444444</v>
      </c>
      <c r="G15" s="1">
        <f t="shared" si="3"/>
        <v>0.5787037037037037</v>
      </c>
      <c r="H15" s="1">
        <f t="shared" si="5"/>
        <v>1.0954451150103321</v>
      </c>
      <c r="I15" s="1">
        <f t="shared" si="6"/>
        <v>1.0626585691826111</v>
      </c>
      <c r="J15" s="1">
        <f t="shared" si="7"/>
        <v>0.9128709291752769</v>
      </c>
      <c r="K15" s="1">
        <f t="shared" si="8"/>
        <v>0.9410360288810284</v>
      </c>
      <c r="N15" s="2" t="s">
        <v>5</v>
      </c>
      <c r="O15" s="2" t="s">
        <v>0</v>
      </c>
    </row>
    <row r="16" spans="2:17" ht="14.25">
      <c r="B16" s="1">
        <v>1.4</v>
      </c>
      <c r="C16" s="1">
        <f t="shared" si="4"/>
        <v>1.9599999999999997</v>
      </c>
      <c r="D16" s="1">
        <f t="shared" si="0"/>
        <v>2.7439999999999993</v>
      </c>
      <c r="E16" s="1">
        <f t="shared" si="1"/>
        <v>0.7142857142857143</v>
      </c>
      <c r="F16" s="1">
        <f t="shared" si="2"/>
        <v>0.5102040816326532</v>
      </c>
      <c r="G16" s="1">
        <f t="shared" si="3"/>
        <v>0.36443148688046656</v>
      </c>
      <c r="H16" s="1">
        <f t="shared" si="5"/>
        <v>1.1832159566199232</v>
      </c>
      <c r="I16" s="1">
        <f t="shared" si="6"/>
        <v>1.1186889420813968</v>
      </c>
      <c r="J16" s="1">
        <f t="shared" si="7"/>
        <v>0.8451542547285166</v>
      </c>
      <c r="K16" s="1">
        <f t="shared" si="8"/>
        <v>0.8939035350965676</v>
      </c>
      <c r="N16" s="2" t="s">
        <v>6</v>
      </c>
      <c r="O16" s="2" t="s">
        <v>8</v>
      </c>
      <c r="P16" s="2" t="s">
        <v>1</v>
      </c>
      <c r="Q16" s="2" t="s">
        <v>3</v>
      </c>
    </row>
    <row r="17" spans="2:17" ht="14.25">
      <c r="B17" s="1">
        <v>1.6</v>
      </c>
      <c r="C17" s="1">
        <f t="shared" si="4"/>
        <v>2.5600000000000005</v>
      </c>
      <c r="D17" s="1">
        <f t="shared" si="0"/>
        <v>4.096000000000001</v>
      </c>
      <c r="E17" s="1">
        <f t="shared" si="1"/>
        <v>0.625</v>
      </c>
      <c r="F17" s="1">
        <f t="shared" si="2"/>
        <v>0.39062499999999994</v>
      </c>
      <c r="G17" s="1">
        <f t="shared" si="3"/>
        <v>0.24414062499999994</v>
      </c>
      <c r="H17" s="1">
        <f t="shared" si="5"/>
        <v>1.2649110640673518</v>
      </c>
      <c r="I17" s="1">
        <f t="shared" si="6"/>
        <v>1.1696070952851465</v>
      </c>
      <c r="J17" s="1">
        <f t="shared" si="7"/>
        <v>0.7905694150420948</v>
      </c>
      <c r="K17" s="1">
        <f t="shared" si="8"/>
        <v>0.8549879733383484</v>
      </c>
      <c r="N17" s="2" t="s">
        <v>7</v>
      </c>
      <c r="O17" s="2" t="s">
        <v>9</v>
      </c>
      <c r="P17" s="2" t="s">
        <v>2</v>
      </c>
      <c r="Q17" s="2" t="s">
        <v>4</v>
      </c>
    </row>
    <row r="18" spans="2:11" ht="12.75">
      <c r="B18" s="1">
        <v>1.8</v>
      </c>
      <c r="C18" s="1">
        <f t="shared" si="4"/>
        <v>3.24</v>
      </c>
      <c r="D18" s="1">
        <f t="shared" si="0"/>
        <v>5.832000000000001</v>
      </c>
      <c r="E18" s="1">
        <f t="shared" si="1"/>
        <v>0.5555555555555556</v>
      </c>
      <c r="F18" s="1">
        <f t="shared" si="2"/>
        <v>0.30864197530864196</v>
      </c>
      <c r="G18" s="1">
        <f t="shared" si="3"/>
        <v>0.17146776406035663</v>
      </c>
      <c r="H18" s="1">
        <f t="shared" si="5"/>
        <v>1.3416407864998738</v>
      </c>
      <c r="I18" s="1">
        <f t="shared" si="6"/>
        <v>1.21644039911468</v>
      </c>
      <c r="J18" s="1">
        <f t="shared" si="7"/>
        <v>0.7453559924999299</v>
      </c>
      <c r="K18" s="1">
        <f t="shared" si="8"/>
        <v>0.8220706914434901</v>
      </c>
    </row>
    <row r="19" spans="2:14" ht="12.75">
      <c r="B19" s="1">
        <v>2</v>
      </c>
      <c r="C19" s="1">
        <f t="shared" si="4"/>
        <v>4</v>
      </c>
      <c r="D19" s="1">
        <f t="shared" si="0"/>
        <v>8</v>
      </c>
      <c r="E19" s="1">
        <f t="shared" si="1"/>
        <v>0.5</v>
      </c>
      <c r="F19" s="1">
        <f t="shared" si="2"/>
        <v>0.25</v>
      </c>
      <c r="G19" s="1">
        <f t="shared" si="3"/>
        <v>0.125</v>
      </c>
      <c r="H19" s="1">
        <f t="shared" si="5"/>
        <v>1.4142135623730951</v>
      </c>
      <c r="I19" s="1">
        <f t="shared" si="6"/>
        <v>1.2599210498948732</v>
      </c>
      <c r="J19" s="1">
        <f t="shared" si="7"/>
        <v>0.7071067811865475</v>
      </c>
      <c r="K19" s="1">
        <f t="shared" si="8"/>
        <v>0.7937005259840997</v>
      </c>
      <c r="N19" s="2"/>
    </row>
    <row r="20" spans="2:11" ht="12.75">
      <c r="B20" s="1">
        <v>2.2</v>
      </c>
      <c r="C20" s="1">
        <f t="shared" si="4"/>
        <v>4.840000000000001</v>
      </c>
      <c r="D20" s="1">
        <f t="shared" si="0"/>
        <v>10.648000000000003</v>
      </c>
      <c r="E20" s="1">
        <f t="shared" si="1"/>
        <v>0.45454545454545453</v>
      </c>
      <c r="F20" s="1">
        <f t="shared" si="2"/>
        <v>0.20661157024793386</v>
      </c>
      <c r="G20" s="1">
        <f t="shared" si="3"/>
        <v>0.09391435011269719</v>
      </c>
      <c r="H20" s="1">
        <f t="shared" si="5"/>
        <v>1.4832396974191326</v>
      </c>
      <c r="I20" s="1">
        <f t="shared" si="6"/>
        <v>1.300591446851387</v>
      </c>
      <c r="J20" s="1">
        <f t="shared" si="7"/>
        <v>0.674199862463242</v>
      </c>
      <c r="K20" s="1">
        <f t="shared" si="8"/>
        <v>0.7688809598286291</v>
      </c>
    </row>
    <row r="21" spans="2:11" ht="12.75">
      <c r="B21" s="1">
        <v>2.4</v>
      </c>
      <c r="C21" s="1">
        <f t="shared" si="4"/>
        <v>5.76</v>
      </c>
      <c r="D21" s="1">
        <f t="shared" si="0"/>
        <v>13.824</v>
      </c>
      <c r="E21" s="1">
        <f t="shared" si="1"/>
        <v>0.4166666666666667</v>
      </c>
      <c r="F21" s="1">
        <f t="shared" si="2"/>
        <v>0.1736111111111111</v>
      </c>
      <c r="G21" s="1">
        <f t="shared" si="3"/>
        <v>0.07233796296296297</v>
      </c>
      <c r="H21" s="1">
        <f t="shared" si="5"/>
        <v>1.5491933384829668</v>
      </c>
      <c r="I21" s="1">
        <f t="shared" si="6"/>
        <v>1.338865900164339</v>
      </c>
      <c r="J21" s="1">
        <f t="shared" si="7"/>
        <v>0.6454972243679028</v>
      </c>
      <c r="K21" s="1">
        <f t="shared" si="8"/>
        <v>0.7469007910928608</v>
      </c>
    </row>
    <row r="22" spans="2:11" ht="12.75">
      <c r="B22" s="1">
        <v>2.6</v>
      </c>
      <c r="C22" s="1">
        <f t="shared" si="4"/>
        <v>6.760000000000001</v>
      </c>
      <c r="D22" s="1">
        <f t="shared" si="0"/>
        <v>17.576000000000004</v>
      </c>
      <c r="E22" s="1">
        <f t="shared" si="1"/>
        <v>0.3846153846153846</v>
      </c>
      <c r="F22" s="1">
        <f t="shared" si="2"/>
        <v>0.14792899408284022</v>
      </c>
      <c r="G22" s="1">
        <f t="shared" si="3"/>
        <v>0.05689576695493854</v>
      </c>
      <c r="H22" s="1">
        <f t="shared" si="5"/>
        <v>1.61245154965971</v>
      </c>
      <c r="I22" s="1">
        <f t="shared" si="6"/>
        <v>1.3750688670741409</v>
      </c>
      <c r="J22" s="1">
        <f t="shared" si="7"/>
        <v>0.6201736729460422</v>
      </c>
      <c r="K22" s="1">
        <f t="shared" si="8"/>
        <v>0.7272363035371392</v>
      </c>
    </row>
    <row r="23" spans="2:16" ht="14.25">
      <c r="B23" s="1">
        <v>2.8</v>
      </c>
      <c r="C23" s="1">
        <f t="shared" si="4"/>
        <v>7.839999999999999</v>
      </c>
      <c r="D23" s="1">
        <f t="shared" si="0"/>
        <v>21.951999999999995</v>
      </c>
      <c r="E23" s="1">
        <f t="shared" si="1"/>
        <v>0.35714285714285715</v>
      </c>
      <c r="F23" s="1">
        <f t="shared" si="2"/>
        <v>0.1275510204081633</v>
      </c>
      <c r="G23" s="1">
        <f t="shared" si="3"/>
        <v>0.04555393586005832</v>
      </c>
      <c r="H23" s="1">
        <f t="shared" si="5"/>
        <v>1.6733200530681511</v>
      </c>
      <c r="I23" s="1">
        <f t="shared" si="6"/>
        <v>1.4094597464129783</v>
      </c>
      <c r="J23" s="1">
        <f t="shared" si="7"/>
        <v>0.5976143046671968</v>
      </c>
      <c r="K23" s="1">
        <f t="shared" si="8"/>
        <v>0.709491705985192</v>
      </c>
      <c r="N23" s="2" t="s">
        <v>5</v>
      </c>
      <c r="O23" s="4" t="s">
        <v>21</v>
      </c>
      <c r="P23" s="2" t="s">
        <v>11</v>
      </c>
    </row>
    <row r="24" spans="2:16" ht="14.25">
      <c r="B24" s="1">
        <v>3</v>
      </c>
      <c r="C24" s="1">
        <f t="shared" si="4"/>
        <v>9</v>
      </c>
      <c r="D24" s="1">
        <f t="shared" si="0"/>
        <v>27</v>
      </c>
      <c r="E24" s="1">
        <f t="shared" si="1"/>
        <v>0.3333333333333333</v>
      </c>
      <c r="F24" s="1">
        <f t="shared" si="2"/>
        <v>0.1111111111111111</v>
      </c>
      <c r="G24" s="1">
        <f t="shared" si="3"/>
        <v>0.037037037037037035</v>
      </c>
      <c r="H24" s="1">
        <f t="shared" si="5"/>
        <v>1.7320508075688772</v>
      </c>
      <c r="I24" s="1">
        <f t="shared" si="6"/>
        <v>1.4422495703074083</v>
      </c>
      <c r="J24" s="1">
        <f t="shared" si="7"/>
        <v>0.5773502691896258</v>
      </c>
      <c r="K24" s="1">
        <f t="shared" si="8"/>
        <v>0.6933612743506348</v>
      </c>
      <c r="N24" s="2" t="s">
        <v>6</v>
      </c>
      <c r="O24" s="4" t="s">
        <v>21</v>
      </c>
      <c r="P24" s="2" t="s">
        <v>12</v>
      </c>
    </row>
    <row r="25" spans="2:16" ht="14.25">
      <c r="B25" s="1">
        <v>3.5</v>
      </c>
      <c r="C25" s="1">
        <f t="shared" si="4"/>
        <v>12.25</v>
      </c>
      <c r="D25" s="1">
        <f t="shared" si="0"/>
        <v>42.875</v>
      </c>
      <c r="E25" s="1">
        <f t="shared" si="1"/>
        <v>0.2857142857142857</v>
      </c>
      <c r="F25" s="1">
        <f t="shared" si="2"/>
        <v>0.08163265306122448</v>
      </c>
      <c r="G25" s="1">
        <f t="shared" si="3"/>
        <v>0.023323615160349854</v>
      </c>
      <c r="H25" s="1">
        <f t="shared" si="5"/>
        <v>1.8708286933869707</v>
      </c>
      <c r="I25" s="1">
        <f t="shared" si="6"/>
        <v>1.5182944859378313</v>
      </c>
      <c r="J25" s="1">
        <f t="shared" si="7"/>
        <v>0.5345224838248488</v>
      </c>
      <c r="K25" s="1">
        <f t="shared" si="8"/>
        <v>0.6586337560083495</v>
      </c>
      <c r="N25" s="2" t="s">
        <v>7</v>
      </c>
      <c r="O25" s="4" t="s">
        <v>21</v>
      </c>
      <c r="P25" s="2" t="s">
        <v>13</v>
      </c>
    </row>
    <row r="26" spans="2:16" ht="14.25">
      <c r="B26" s="1">
        <v>4</v>
      </c>
      <c r="C26" s="1">
        <f t="shared" si="4"/>
        <v>16</v>
      </c>
      <c r="D26" s="1">
        <f t="shared" si="0"/>
        <v>64</v>
      </c>
      <c r="E26" s="1">
        <f t="shared" si="1"/>
        <v>0.25</v>
      </c>
      <c r="F26" s="1">
        <f t="shared" si="2"/>
        <v>0.0625</v>
      </c>
      <c r="G26" s="1">
        <f t="shared" si="3"/>
        <v>0.015625</v>
      </c>
      <c r="H26" s="1">
        <f t="shared" si="5"/>
        <v>2</v>
      </c>
      <c r="I26" s="1">
        <f t="shared" si="6"/>
        <v>1.5874010519681994</v>
      </c>
      <c r="J26" s="1">
        <f t="shared" si="7"/>
        <v>0.5</v>
      </c>
      <c r="K26" s="1">
        <f t="shared" si="8"/>
        <v>0.6299605249474366</v>
      </c>
      <c r="N26" s="2" t="s">
        <v>0</v>
      </c>
      <c r="O26" s="4" t="s">
        <v>21</v>
      </c>
      <c r="P26" s="2" t="s">
        <v>14</v>
      </c>
    </row>
    <row r="27" spans="2:16" ht="14.25">
      <c r="B27" s="1">
        <v>4.5</v>
      </c>
      <c r="C27" s="1">
        <f t="shared" si="4"/>
        <v>20.25</v>
      </c>
      <c r="D27" s="1">
        <f t="shared" si="0"/>
        <v>91.125</v>
      </c>
      <c r="E27" s="1">
        <f t="shared" si="1"/>
        <v>0.2222222222222222</v>
      </c>
      <c r="F27" s="1">
        <f t="shared" si="2"/>
        <v>0.04938271604938271</v>
      </c>
      <c r="G27" s="1">
        <f t="shared" si="3"/>
        <v>0.010973936899862825</v>
      </c>
      <c r="H27" s="1">
        <f t="shared" si="5"/>
        <v>2.1213203435596424</v>
      </c>
      <c r="I27" s="1">
        <f t="shared" si="6"/>
        <v>1.6509636244473134</v>
      </c>
      <c r="J27" s="1">
        <f t="shared" si="7"/>
        <v>0.47140452079103173</v>
      </c>
      <c r="K27" s="1">
        <f t="shared" si="8"/>
        <v>0.6057068642773799</v>
      </c>
      <c r="N27" s="2" t="s">
        <v>8</v>
      </c>
      <c r="O27" s="4" t="s">
        <v>21</v>
      </c>
      <c r="P27" s="2" t="s">
        <v>15</v>
      </c>
    </row>
    <row r="28" spans="2:16" ht="14.25">
      <c r="B28" s="1">
        <v>5</v>
      </c>
      <c r="C28" s="1">
        <f t="shared" si="4"/>
        <v>25</v>
      </c>
      <c r="D28" s="1">
        <f t="shared" si="0"/>
        <v>125</v>
      </c>
      <c r="E28" s="1">
        <f t="shared" si="1"/>
        <v>0.2</v>
      </c>
      <c r="F28" s="1">
        <f t="shared" si="2"/>
        <v>0.04</v>
      </c>
      <c r="G28" s="1">
        <f t="shared" si="3"/>
        <v>0.008</v>
      </c>
      <c r="H28" s="1">
        <f t="shared" si="5"/>
        <v>2.23606797749979</v>
      </c>
      <c r="I28" s="1">
        <f t="shared" si="6"/>
        <v>1.7099759466766968</v>
      </c>
      <c r="J28" s="1">
        <f t="shared" si="7"/>
        <v>0.4472135954999579</v>
      </c>
      <c r="K28" s="1">
        <f t="shared" si="8"/>
        <v>0.5848035476425733</v>
      </c>
      <c r="N28" s="2" t="s">
        <v>9</v>
      </c>
      <c r="O28" s="4" t="s">
        <v>21</v>
      </c>
      <c r="P28" s="2" t="s">
        <v>16</v>
      </c>
    </row>
    <row r="29" spans="2:16" ht="14.25">
      <c r="B29" s="1">
        <v>5.5</v>
      </c>
      <c r="C29" s="1">
        <f t="shared" si="4"/>
        <v>30.25</v>
      </c>
      <c r="D29" s="1">
        <f t="shared" si="0"/>
        <v>166.375</v>
      </c>
      <c r="E29" s="1">
        <f t="shared" si="1"/>
        <v>0.18181818181818182</v>
      </c>
      <c r="F29" s="1">
        <f t="shared" si="2"/>
        <v>0.03305785123966942</v>
      </c>
      <c r="G29" s="1">
        <f t="shared" si="3"/>
        <v>0.006010518407212622</v>
      </c>
      <c r="H29" s="1">
        <f t="shared" si="5"/>
        <v>2.345207879911715</v>
      </c>
      <c r="I29" s="1">
        <f t="shared" si="6"/>
        <v>1.7651741676630315</v>
      </c>
      <c r="J29" s="1">
        <f t="shared" si="7"/>
        <v>0.42640143271122083</v>
      </c>
      <c r="K29" s="1">
        <f t="shared" si="8"/>
        <v>0.5665163349427047</v>
      </c>
      <c r="N29" s="2" t="s">
        <v>1</v>
      </c>
      <c r="O29" s="4" t="s">
        <v>21</v>
      </c>
      <c r="P29" s="2" t="s">
        <v>17</v>
      </c>
    </row>
    <row r="30" spans="2:16" ht="14.25">
      <c r="B30" s="1">
        <v>6</v>
      </c>
      <c r="C30" s="1">
        <f t="shared" si="4"/>
        <v>36</v>
      </c>
      <c r="D30" s="1">
        <f t="shared" si="0"/>
        <v>216</v>
      </c>
      <c r="E30" s="1">
        <f t="shared" si="1"/>
        <v>0.16666666666666666</v>
      </c>
      <c r="F30" s="1">
        <f t="shared" si="2"/>
        <v>0.027777777777777776</v>
      </c>
      <c r="G30" s="1">
        <f t="shared" si="3"/>
        <v>0.004629629629629629</v>
      </c>
      <c r="H30" s="1">
        <f t="shared" si="5"/>
        <v>2.449489742783178</v>
      </c>
      <c r="I30" s="1">
        <f t="shared" si="6"/>
        <v>1.8171205928321397</v>
      </c>
      <c r="J30" s="1">
        <f t="shared" si="7"/>
        <v>0.4082482904638631</v>
      </c>
      <c r="K30" s="1">
        <f t="shared" si="8"/>
        <v>0.5503212081491045</v>
      </c>
      <c r="N30" s="2" t="s">
        <v>2</v>
      </c>
      <c r="O30" s="4" t="s">
        <v>21</v>
      </c>
      <c r="P30" s="2" t="s">
        <v>18</v>
      </c>
    </row>
    <row r="31" spans="2:16" ht="14.25">
      <c r="B31" s="1">
        <v>6.5</v>
      </c>
      <c r="C31" s="1">
        <f t="shared" si="4"/>
        <v>42.25</v>
      </c>
      <c r="D31" s="1">
        <f t="shared" si="0"/>
        <v>274.625</v>
      </c>
      <c r="E31" s="1">
        <f t="shared" si="1"/>
        <v>0.15384615384615385</v>
      </c>
      <c r="F31" s="1">
        <f t="shared" si="2"/>
        <v>0.023668639053254437</v>
      </c>
      <c r="G31" s="1">
        <f t="shared" si="3"/>
        <v>0.0036413290851160674</v>
      </c>
      <c r="H31" s="1">
        <f t="shared" si="5"/>
        <v>2.5495097567963922</v>
      </c>
      <c r="I31" s="1">
        <f t="shared" si="6"/>
        <v>1.866255578408624</v>
      </c>
      <c r="J31" s="1">
        <f t="shared" si="7"/>
        <v>0.3922322702763681</v>
      </c>
      <c r="K31" s="1">
        <f t="shared" si="8"/>
        <v>0.5358322898371244</v>
      </c>
      <c r="N31" s="2" t="s">
        <v>3</v>
      </c>
      <c r="O31" s="4" t="s">
        <v>21</v>
      </c>
      <c r="P31" s="2" t="s">
        <v>19</v>
      </c>
    </row>
    <row r="32" spans="2:16" ht="14.25">
      <c r="B32" s="1">
        <v>7</v>
      </c>
      <c r="C32" s="1">
        <f t="shared" si="4"/>
        <v>49</v>
      </c>
      <c r="D32" s="1">
        <f t="shared" si="0"/>
        <v>343</v>
      </c>
      <c r="E32" s="1">
        <f t="shared" si="1"/>
        <v>0.14285714285714285</v>
      </c>
      <c r="F32" s="1">
        <f t="shared" si="2"/>
        <v>0.02040816326530612</v>
      </c>
      <c r="G32" s="1">
        <f t="shared" si="3"/>
        <v>0.0029154518950437317</v>
      </c>
      <c r="H32" s="1">
        <f t="shared" si="5"/>
        <v>2.6457513110645907</v>
      </c>
      <c r="I32" s="1">
        <f t="shared" si="6"/>
        <v>1.912931182772389</v>
      </c>
      <c r="J32" s="1">
        <f t="shared" si="7"/>
        <v>0.3779644730092272</v>
      </c>
      <c r="K32" s="1">
        <f t="shared" si="8"/>
        <v>0.5227579585747103</v>
      </c>
      <c r="N32" s="2" t="s">
        <v>4</v>
      </c>
      <c r="O32" s="4" t="s">
        <v>21</v>
      </c>
      <c r="P32" s="2" t="s">
        <v>20</v>
      </c>
    </row>
    <row r="33" spans="2:11" ht="12.75">
      <c r="B33" s="1">
        <v>7.5</v>
      </c>
      <c r="C33" s="1">
        <f t="shared" si="4"/>
        <v>56.25</v>
      </c>
      <c r="D33" s="1">
        <f t="shared" si="0"/>
        <v>421.875</v>
      </c>
      <c r="E33" s="1">
        <f t="shared" si="1"/>
        <v>0.13333333333333333</v>
      </c>
      <c r="F33" s="1">
        <f t="shared" si="2"/>
        <v>0.017777777777777778</v>
      </c>
      <c r="G33" s="1">
        <f t="shared" si="3"/>
        <v>0.0023703703703703703</v>
      </c>
      <c r="H33" s="1">
        <f t="shared" si="5"/>
        <v>2.7386127875258306</v>
      </c>
      <c r="I33" s="1">
        <f t="shared" si="6"/>
        <v>1.9574338205844317</v>
      </c>
      <c r="J33" s="1">
        <f t="shared" si="7"/>
        <v>0.3651483716701107</v>
      </c>
      <c r="K33" s="1">
        <f t="shared" si="8"/>
        <v>0.5108729549290354</v>
      </c>
    </row>
    <row r="34" spans="2:11" ht="12.75">
      <c r="B34" s="1">
        <v>8</v>
      </c>
      <c r="C34" s="1">
        <f t="shared" si="4"/>
        <v>64</v>
      </c>
      <c r="D34" s="1">
        <f t="shared" si="0"/>
        <v>512</v>
      </c>
      <c r="E34" s="1">
        <f t="shared" si="1"/>
        <v>0.125</v>
      </c>
      <c r="F34" s="1">
        <f t="shared" si="2"/>
        <v>0.015625</v>
      </c>
      <c r="G34" s="1">
        <f t="shared" si="3"/>
        <v>0.001953125</v>
      </c>
      <c r="H34" s="1">
        <f t="shared" si="5"/>
        <v>2.8284271247461903</v>
      </c>
      <c r="I34" s="1">
        <f t="shared" si="6"/>
        <v>1.9999999999999998</v>
      </c>
      <c r="J34" s="1">
        <f t="shared" si="7"/>
        <v>0.35355339059327373</v>
      </c>
      <c r="K34" s="1">
        <f t="shared" si="8"/>
        <v>0.5</v>
      </c>
    </row>
    <row r="35" spans="2:11" ht="12.75">
      <c r="B35" s="1">
        <v>8.5</v>
      </c>
      <c r="C35" s="1">
        <f t="shared" si="4"/>
        <v>72.25</v>
      </c>
      <c r="D35" s="1">
        <f t="shared" si="0"/>
        <v>614.125</v>
      </c>
      <c r="E35" s="1">
        <f t="shared" si="1"/>
        <v>0.11764705882352941</v>
      </c>
      <c r="F35" s="1">
        <f t="shared" si="2"/>
        <v>0.01384083044982699</v>
      </c>
      <c r="G35" s="1">
        <f t="shared" si="3"/>
        <v>0.001628332994097293</v>
      </c>
      <c r="H35" s="1">
        <f t="shared" si="5"/>
        <v>2.9154759474226504</v>
      </c>
      <c r="I35" s="1">
        <f t="shared" si="6"/>
        <v>2.040827550958674</v>
      </c>
      <c r="J35" s="1">
        <f t="shared" si="7"/>
        <v>0.34299717028501764</v>
      </c>
      <c r="K35" s="1">
        <f t="shared" si="8"/>
        <v>0.4899973050296446</v>
      </c>
    </row>
    <row r="36" spans="2:11" ht="12.75">
      <c r="B36" s="1">
        <v>9</v>
      </c>
      <c r="C36" s="1">
        <f t="shared" si="4"/>
        <v>81</v>
      </c>
      <c r="D36" s="1">
        <f t="shared" si="0"/>
        <v>729</v>
      </c>
      <c r="E36" s="1">
        <f t="shared" si="1"/>
        <v>0.1111111111111111</v>
      </c>
      <c r="F36" s="1">
        <f t="shared" si="2"/>
        <v>0.012345679012345678</v>
      </c>
      <c r="G36" s="1">
        <f t="shared" si="3"/>
        <v>0.0013717421124828531</v>
      </c>
      <c r="H36" s="1">
        <f t="shared" si="5"/>
        <v>3</v>
      </c>
      <c r="I36" s="1">
        <f t="shared" si="6"/>
        <v>2.080083823051904</v>
      </c>
      <c r="J36" s="1">
        <f t="shared" si="7"/>
        <v>0.3333333333333333</v>
      </c>
      <c r="K36" s="1">
        <f t="shared" si="8"/>
        <v>0.4807498567691361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3"/>
  <sheetViews>
    <sheetView workbookViewId="0" topLeftCell="A46">
      <selection activeCell="B2" sqref="B2"/>
    </sheetView>
  </sheetViews>
  <sheetFormatPr defaultColWidth="9.140625" defaultRowHeight="12.75"/>
  <cols>
    <col min="1" max="1" width="1.7109375" style="1" customWidth="1"/>
    <col min="2" max="15" width="6.7109375" style="1" customWidth="1"/>
    <col min="16" max="16" width="3.140625" style="1" customWidth="1"/>
    <col min="17" max="17" width="5.57421875" style="1" customWidth="1"/>
    <col min="18" max="18" width="1.7109375" style="1" customWidth="1"/>
    <col min="19" max="21" width="6.7109375" style="1" customWidth="1"/>
    <col min="22" max="22" width="4.7109375" style="1" customWidth="1"/>
    <col min="23" max="16384" width="6.7109375" style="1" customWidth="1"/>
  </cols>
  <sheetData>
    <row r="1" ht="18">
      <c r="B1" s="8" t="s">
        <v>56</v>
      </c>
    </row>
    <row r="2" ht="12.75"/>
    <row r="3" spans="2:13" ht="14.25">
      <c r="B3" s="2" t="s">
        <v>23</v>
      </c>
      <c r="D3" s="2" t="s">
        <v>24</v>
      </c>
      <c r="E3" s="2" t="s">
        <v>25</v>
      </c>
      <c r="F3" s="2" t="s">
        <v>26</v>
      </c>
      <c r="G3" s="2" t="s">
        <v>29</v>
      </c>
      <c r="H3" s="2" t="s">
        <v>30</v>
      </c>
      <c r="I3" s="2" t="s">
        <v>31</v>
      </c>
      <c r="J3" s="2" t="s">
        <v>27</v>
      </c>
      <c r="K3" s="2" t="s">
        <v>28</v>
      </c>
      <c r="L3" s="2" t="s">
        <v>33</v>
      </c>
      <c r="M3" s="2" t="s">
        <v>34</v>
      </c>
    </row>
    <row r="4" ht="5.25" customHeight="1"/>
    <row r="5" spans="2:23" ht="14.25">
      <c r="B5" s="9">
        <v>0</v>
      </c>
      <c r="C5" s="9"/>
      <c r="D5" s="9">
        <f aca="true" t="shared" si="0" ref="D5:D36">B5</f>
        <v>0</v>
      </c>
      <c r="E5" s="9">
        <f aca="true" t="shared" si="1" ref="E5:E36">B5*B5</f>
        <v>0</v>
      </c>
      <c r="F5" s="9">
        <f aca="true" t="shared" si="2" ref="F5:F36">E5*B5</f>
        <v>0</v>
      </c>
      <c r="G5" s="9" t="e">
        <f aca="true" t="shared" si="3" ref="G5:G36">1/B5</f>
        <v>#DIV/0!</v>
      </c>
      <c r="H5" s="9" t="e">
        <f aca="true" t="shared" si="4" ref="H5:H36">1/E5</f>
        <v>#DIV/0!</v>
      </c>
      <c r="I5" s="9" t="e">
        <f aca="true" t="shared" si="5" ref="I5:I36">1/F5</f>
        <v>#DIV/0!</v>
      </c>
      <c r="J5" s="9">
        <f aca="true" t="shared" si="6" ref="J5:J36">SQRT(B5)</f>
        <v>0</v>
      </c>
      <c r="K5" s="9">
        <f aca="true" t="shared" si="7" ref="K5:K36">POWER(B5,1/3)</f>
        <v>0</v>
      </c>
      <c r="L5" s="9" t="e">
        <f aca="true" t="shared" si="8" ref="L5:L36">1/J5</f>
        <v>#DIV/0!</v>
      </c>
      <c r="M5" s="9" t="e">
        <f aca="true" t="shared" si="9" ref="M5:M36">1/K5</f>
        <v>#DIV/0!</v>
      </c>
      <c r="O5" s="2" t="s">
        <v>5</v>
      </c>
      <c r="P5" s="2" t="s">
        <v>21</v>
      </c>
      <c r="Q5" s="7" t="s">
        <v>11</v>
      </c>
      <c r="W5" s="7" t="s">
        <v>42</v>
      </c>
    </row>
    <row r="6" spans="2:23" ht="14.25">
      <c r="B6" s="9">
        <v>0.1</v>
      </c>
      <c r="C6" s="9"/>
      <c r="D6" s="9">
        <f t="shared" si="0"/>
        <v>0.1</v>
      </c>
      <c r="E6" s="9">
        <f t="shared" si="1"/>
        <v>0.010000000000000002</v>
      </c>
      <c r="F6" s="9">
        <f t="shared" si="2"/>
        <v>0.0010000000000000002</v>
      </c>
      <c r="G6" s="9">
        <f t="shared" si="3"/>
        <v>10</v>
      </c>
      <c r="H6" s="9">
        <f t="shared" si="4"/>
        <v>99.99999999999999</v>
      </c>
      <c r="I6" s="9">
        <f t="shared" si="5"/>
        <v>999.9999999999998</v>
      </c>
      <c r="J6" s="9">
        <f t="shared" si="6"/>
        <v>0.31622776601683794</v>
      </c>
      <c r="K6" s="9">
        <f t="shared" si="7"/>
        <v>0.464158883361278</v>
      </c>
      <c r="L6" s="9">
        <f t="shared" si="8"/>
        <v>3.162277660168379</v>
      </c>
      <c r="M6" s="9">
        <f t="shared" si="9"/>
        <v>2.1544346900318834</v>
      </c>
      <c r="O6" s="2" t="s">
        <v>6</v>
      </c>
      <c r="P6" s="2" t="s">
        <v>21</v>
      </c>
      <c r="Q6" s="7" t="s">
        <v>12</v>
      </c>
      <c r="W6" s="7" t="s">
        <v>43</v>
      </c>
    </row>
    <row r="7" spans="2:23" ht="14.25">
      <c r="B7" s="9">
        <v>0.2</v>
      </c>
      <c r="C7" s="9"/>
      <c r="D7" s="9">
        <f t="shared" si="0"/>
        <v>0.2</v>
      </c>
      <c r="E7" s="9">
        <f t="shared" si="1"/>
        <v>0.04000000000000001</v>
      </c>
      <c r="F7" s="9">
        <f t="shared" si="2"/>
        <v>0.008000000000000002</v>
      </c>
      <c r="G7" s="9">
        <f t="shared" si="3"/>
        <v>5</v>
      </c>
      <c r="H7" s="9">
        <f t="shared" si="4"/>
        <v>24.999999999999996</v>
      </c>
      <c r="I7" s="9">
        <f t="shared" si="5"/>
        <v>124.99999999999997</v>
      </c>
      <c r="J7" s="9">
        <f t="shared" si="6"/>
        <v>0.4472135954999579</v>
      </c>
      <c r="K7" s="9">
        <f t="shared" si="7"/>
        <v>0.5848035476425733</v>
      </c>
      <c r="L7" s="9">
        <f t="shared" si="8"/>
        <v>2.23606797749979</v>
      </c>
      <c r="M7" s="9">
        <f t="shared" si="9"/>
        <v>1.7099759466766968</v>
      </c>
      <c r="O7" s="2" t="s">
        <v>7</v>
      </c>
      <c r="P7" s="2" t="s">
        <v>21</v>
      </c>
      <c r="Q7" s="7" t="s">
        <v>13</v>
      </c>
      <c r="W7" s="7" t="s">
        <v>44</v>
      </c>
    </row>
    <row r="8" spans="2:23" ht="14.25">
      <c r="B8" s="9">
        <v>0.3</v>
      </c>
      <c r="C8" s="9"/>
      <c r="D8" s="9">
        <f t="shared" si="0"/>
        <v>0.3</v>
      </c>
      <c r="E8" s="9">
        <f t="shared" si="1"/>
        <v>0.09</v>
      </c>
      <c r="F8" s="9">
        <f t="shared" si="2"/>
        <v>0.027</v>
      </c>
      <c r="G8" s="9">
        <f t="shared" si="3"/>
        <v>3.3333333333333335</v>
      </c>
      <c r="H8" s="9">
        <f t="shared" si="4"/>
        <v>11.11111111111111</v>
      </c>
      <c r="I8" s="9">
        <f t="shared" si="5"/>
        <v>37.03703703703704</v>
      </c>
      <c r="J8" s="9">
        <f t="shared" si="6"/>
        <v>0.5477225575051661</v>
      </c>
      <c r="K8" s="9">
        <f t="shared" si="7"/>
        <v>0.6694329500821695</v>
      </c>
      <c r="L8" s="9">
        <f t="shared" si="8"/>
        <v>1.8257418583505538</v>
      </c>
      <c r="M8" s="9">
        <f t="shared" si="9"/>
        <v>1.4938015821857216</v>
      </c>
      <c r="O8" s="2" t="s">
        <v>0</v>
      </c>
      <c r="P8" s="2" t="s">
        <v>21</v>
      </c>
      <c r="Q8" s="7" t="s">
        <v>14</v>
      </c>
      <c r="W8" s="7" t="s">
        <v>45</v>
      </c>
    </row>
    <row r="9" spans="2:23" ht="14.25">
      <c r="B9" s="9">
        <v>0.4</v>
      </c>
      <c r="C9" s="9"/>
      <c r="D9" s="9">
        <f t="shared" si="0"/>
        <v>0.4</v>
      </c>
      <c r="E9" s="9">
        <f t="shared" si="1"/>
        <v>0.16000000000000003</v>
      </c>
      <c r="F9" s="9">
        <f t="shared" si="2"/>
        <v>0.06400000000000002</v>
      </c>
      <c r="G9" s="9">
        <f t="shared" si="3"/>
        <v>2.5</v>
      </c>
      <c r="H9" s="9">
        <f t="shared" si="4"/>
        <v>6.249999999999999</v>
      </c>
      <c r="I9" s="9">
        <f t="shared" si="5"/>
        <v>15.624999999999996</v>
      </c>
      <c r="J9" s="9">
        <f t="shared" si="6"/>
        <v>0.6324555320336759</v>
      </c>
      <c r="K9" s="9">
        <f t="shared" si="7"/>
        <v>0.7368062997280773</v>
      </c>
      <c r="L9" s="9">
        <f t="shared" si="8"/>
        <v>1.5811388300841895</v>
      </c>
      <c r="M9" s="9">
        <f t="shared" si="9"/>
        <v>1.3572088082974534</v>
      </c>
      <c r="O9" s="2" t="s">
        <v>8</v>
      </c>
      <c r="P9" s="2" t="s">
        <v>21</v>
      </c>
      <c r="Q9" s="7" t="s">
        <v>15</v>
      </c>
      <c r="W9" s="7" t="s">
        <v>46</v>
      </c>
    </row>
    <row r="10" spans="2:23" ht="14.25">
      <c r="B10" s="9">
        <v>0.5</v>
      </c>
      <c r="C10" s="9"/>
      <c r="D10" s="9">
        <f t="shared" si="0"/>
        <v>0.5</v>
      </c>
      <c r="E10" s="9">
        <f t="shared" si="1"/>
        <v>0.25</v>
      </c>
      <c r="F10" s="9">
        <f t="shared" si="2"/>
        <v>0.125</v>
      </c>
      <c r="G10" s="9">
        <f t="shared" si="3"/>
        <v>2</v>
      </c>
      <c r="H10" s="9">
        <f t="shared" si="4"/>
        <v>4</v>
      </c>
      <c r="I10" s="9">
        <f t="shared" si="5"/>
        <v>8</v>
      </c>
      <c r="J10" s="9">
        <f t="shared" si="6"/>
        <v>0.7071067811865476</v>
      </c>
      <c r="K10" s="9">
        <f t="shared" si="7"/>
        <v>0.7937005259840998</v>
      </c>
      <c r="L10" s="9">
        <f t="shared" si="8"/>
        <v>1.414213562373095</v>
      </c>
      <c r="M10" s="9">
        <f t="shared" si="9"/>
        <v>1.259921049894873</v>
      </c>
      <c r="O10" s="2" t="s">
        <v>9</v>
      </c>
      <c r="P10" s="2" t="s">
        <v>21</v>
      </c>
      <c r="Q10" s="7" t="s">
        <v>16</v>
      </c>
      <c r="W10" s="7" t="s">
        <v>47</v>
      </c>
    </row>
    <row r="11" spans="2:23" ht="14.25">
      <c r="B11" s="9">
        <v>0.6</v>
      </c>
      <c r="C11" s="9"/>
      <c r="D11" s="9">
        <f t="shared" si="0"/>
        <v>0.6</v>
      </c>
      <c r="E11" s="9">
        <f t="shared" si="1"/>
        <v>0.36</v>
      </c>
      <c r="F11" s="9">
        <f t="shared" si="2"/>
        <v>0.216</v>
      </c>
      <c r="G11" s="9">
        <f t="shared" si="3"/>
        <v>1.6666666666666667</v>
      </c>
      <c r="H11" s="9">
        <f t="shared" si="4"/>
        <v>2.7777777777777777</v>
      </c>
      <c r="I11" s="9">
        <f t="shared" si="5"/>
        <v>4.62962962962963</v>
      </c>
      <c r="J11" s="9">
        <f t="shared" si="6"/>
        <v>0.7745966692414834</v>
      </c>
      <c r="K11" s="9">
        <f t="shared" si="7"/>
        <v>0.8434326653017492</v>
      </c>
      <c r="L11" s="9">
        <f t="shared" si="8"/>
        <v>1.2909944487358056</v>
      </c>
      <c r="M11" s="9">
        <f t="shared" si="9"/>
        <v>1.1856311014966876</v>
      </c>
      <c r="O11" s="5" t="s">
        <v>35</v>
      </c>
      <c r="P11" s="2" t="s">
        <v>21</v>
      </c>
      <c r="Q11" s="7" t="s">
        <v>17</v>
      </c>
      <c r="S11" s="1" t="s">
        <v>52</v>
      </c>
      <c r="W11" s="7" t="s">
        <v>48</v>
      </c>
    </row>
    <row r="12" spans="2:23" ht="14.25">
      <c r="B12" s="9">
        <v>0.7</v>
      </c>
      <c r="C12" s="9"/>
      <c r="D12" s="9">
        <f t="shared" si="0"/>
        <v>0.7</v>
      </c>
      <c r="E12" s="9">
        <f t="shared" si="1"/>
        <v>0.48999999999999994</v>
      </c>
      <c r="F12" s="9">
        <f t="shared" si="2"/>
        <v>0.3429999999999999</v>
      </c>
      <c r="G12" s="9">
        <f t="shared" si="3"/>
        <v>1.4285714285714286</v>
      </c>
      <c r="H12" s="9">
        <f t="shared" si="4"/>
        <v>2.0408163265306127</v>
      </c>
      <c r="I12" s="9">
        <f t="shared" si="5"/>
        <v>2.9154518950437325</v>
      </c>
      <c r="J12" s="9">
        <f t="shared" si="6"/>
        <v>0.8366600265340756</v>
      </c>
      <c r="K12" s="9">
        <f t="shared" si="7"/>
        <v>0.8879040017426006</v>
      </c>
      <c r="L12" s="9">
        <f t="shared" si="8"/>
        <v>1.1952286093343936</v>
      </c>
      <c r="M12" s="9">
        <f t="shared" si="9"/>
        <v>1.1262478804436062</v>
      </c>
      <c r="O12" s="6" t="s">
        <v>36</v>
      </c>
      <c r="P12" s="2" t="s">
        <v>21</v>
      </c>
      <c r="Q12" s="7" t="s">
        <v>18</v>
      </c>
      <c r="S12" s="1" t="s">
        <v>53</v>
      </c>
      <c r="W12" s="7" t="s">
        <v>49</v>
      </c>
    </row>
    <row r="13" spans="2:23" ht="14.25">
      <c r="B13" s="9">
        <v>0.8</v>
      </c>
      <c r="C13" s="9"/>
      <c r="D13" s="9">
        <f t="shared" si="0"/>
        <v>0.8</v>
      </c>
      <c r="E13" s="9">
        <f t="shared" si="1"/>
        <v>0.6400000000000001</v>
      </c>
      <c r="F13" s="9">
        <f t="shared" si="2"/>
        <v>0.5120000000000001</v>
      </c>
      <c r="G13" s="9">
        <f t="shared" si="3"/>
        <v>1.25</v>
      </c>
      <c r="H13" s="9">
        <f t="shared" si="4"/>
        <v>1.5624999999999998</v>
      </c>
      <c r="I13" s="9">
        <f t="shared" si="5"/>
        <v>1.9531249999999996</v>
      </c>
      <c r="J13" s="9">
        <f t="shared" si="6"/>
        <v>0.8944271909999159</v>
      </c>
      <c r="K13" s="9">
        <f t="shared" si="7"/>
        <v>0.9283177667225558</v>
      </c>
      <c r="L13" s="9">
        <f t="shared" si="8"/>
        <v>1.118033988749895</v>
      </c>
      <c r="M13" s="9">
        <f t="shared" si="9"/>
        <v>1.0772173450159417</v>
      </c>
      <c r="O13" s="5" t="s">
        <v>38</v>
      </c>
      <c r="P13" s="2" t="s">
        <v>21</v>
      </c>
      <c r="Q13" s="7" t="s">
        <v>32</v>
      </c>
      <c r="S13" s="1" t="s">
        <v>54</v>
      </c>
      <c r="W13" s="7" t="s">
        <v>50</v>
      </c>
    </row>
    <row r="14" spans="2:23" ht="14.25">
      <c r="B14" s="9">
        <v>0.9</v>
      </c>
      <c r="C14" s="9"/>
      <c r="D14" s="9">
        <f t="shared" si="0"/>
        <v>0.9</v>
      </c>
      <c r="E14" s="9">
        <f t="shared" si="1"/>
        <v>0.81</v>
      </c>
      <c r="F14" s="9">
        <f t="shared" si="2"/>
        <v>0.7290000000000001</v>
      </c>
      <c r="G14" s="9">
        <f t="shared" si="3"/>
        <v>1.1111111111111112</v>
      </c>
      <c r="H14" s="9">
        <f t="shared" si="4"/>
        <v>1.2345679012345678</v>
      </c>
      <c r="I14" s="9">
        <f t="shared" si="5"/>
        <v>1.371742112482853</v>
      </c>
      <c r="J14" s="9">
        <f t="shared" si="6"/>
        <v>0.9486832980505138</v>
      </c>
      <c r="K14" s="9">
        <f t="shared" si="7"/>
        <v>0.9654893846056297</v>
      </c>
      <c r="L14" s="9">
        <f t="shared" si="8"/>
        <v>1.0540925533894598</v>
      </c>
      <c r="M14" s="9">
        <f t="shared" si="9"/>
        <v>1.0357441686512863</v>
      </c>
      <c r="O14" s="5" t="s">
        <v>37</v>
      </c>
      <c r="P14" s="2" t="s">
        <v>21</v>
      </c>
      <c r="Q14" s="7" t="s">
        <v>39</v>
      </c>
      <c r="S14" s="1" t="s">
        <v>55</v>
      </c>
      <c r="W14" s="7" t="s">
        <v>51</v>
      </c>
    </row>
    <row r="15" spans="2:13" ht="12.75">
      <c r="B15" s="9">
        <v>1</v>
      </c>
      <c r="C15" s="9"/>
      <c r="D15" s="9">
        <f t="shared" si="0"/>
        <v>1</v>
      </c>
      <c r="E15" s="9">
        <f t="shared" si="1"/>
        <v>1</v>
      </c>
      <c r="F15" s="9">
        <f t="shared" si="2"/>
        <v>1</v>
      </c>
      <c r="G15" s="9">
        <f t="shared" si="3"/>
        <v>1</v>
      </c>
      <c r="H15" s="9">
        <f t="shared" si="4"/>
        <v>1</v>
      </c>
      <c r="I15" s="9">
        <f t="shared" si="5"/>
        <v>1</v>
      </c>
      <c r="J15" s="9">
        <f t="shared" si="6"/>
        <v>1</v>
      </c>
      <c r="K15" s="9">
        <f t="shared" si="7"/>
        <v>1</v>
      </c>
      <c r="L15" s="9">
        <f t="shared" si="8"/>
        <v>1</v>
      </c>
      <c r="M15" s="9">
        <f t="shared" si="9"/>
        <v>1</v>
      </c>
    </row>
    <row r="16" spans="2:13" ht="12.75">
      <c r="B16" s="9">
        <v>1.2</v>
      </c>
      <c r="C16" s="9"/>
      <c r="D16" s="9">
        <f t="shared" si="0"/>
        <v>1.2</v>
      </c>
      <c r="E16" s="9">
        <f t="shared" si="1"/>
        <v>1.44</v>
      </c>
      <c r="F16" s="9">
        <f t="shared" si="2"/>
        <v>1.728</v>
      </c>
      <c r="G16" s="9">
        <f t="shared" si="3"/>
        <v>0.8333333333333334</v>
      </c>
      <c r="H16" s="9">
        <f t="shared" si="4"/>
        <v>0.6944444444444444</v>
      </c>
      <c r="I16" s="9">
        <f t="shared" si="5"/>
        <v>0.5787037037037037</v>
      </c>
      <c r="J16" s="9">
        <f t="shared" si="6"/>
        <v>1.0954451150103321</v>
      </c>
      <c r="K16" s="9">
        <f t="shared" si="7"/>
        <v>1.0626585691826111</v>
      </c>
      <c r="L16" s="9">
        <f t="shared" si="8"/>
        <v>0.9128709291752769</v>
      </c>
      <c r="M16" s="9">
        <f t="shared" si="9"/>
        <v>0.9410360288810284</v>
      </c>
    </row>
    <row r="17" spans="2:13" ht="12.75">
      <c r="B17" s="9">
        <v>1.4</v>
      </c>
      <c r="C17" s="9"/>
      <c r="D17" s="9">
        <f t="shared" si="0"/>
        <v>1.4</v>
      </c>
      <c r="E17" s="9">
        <f t="shared" si="1"/>
        <v>1.9599999999999997</v>
      </c>
      <c r="F17" s="9">
        <f t="shared" si="2"/>
        <v>2.7439999999999993</v>
      </c>
      <c r="G17" s="9">
        <f t="shared" si="3"/>
        <v>0.7142857142857143</v>
      </c>
      <c r="H17" s="9">
        <f t="shared" si="4"/>
        <v>0.5102040816326532</v>
      </c>
      <c r="I17" s="9">
        <f t="shared" si="5"/>
        <v>0.36443148688046656</v>
      </c>
      <c r="J17" s="9">
        <f t="shared" si="6"/>
        <v>1.1832159566199232</v>
      </c>
      <c r="K17" s="9">
        <f t="shared" si="7"/>
        <v>1.1186889420813968</v>
      </c>
      <c r="L17" s="9">
        <f t="shared" si="8"/>
        <v>0.8451542547285166</v>
      </c>
      <c r="M17" s="9">
        <f t="shared" si="9"/>
        <v>0.8939035350965676</v>
      </c>
    </row>
    <row r="18" spans="2:13" ht="12.75">
      <c r="B18" s="9">
        <v>1.6</v>
      </c>
      <c r="C18" s="9"/>
      <c r="D18" s="9">
        <f t="shared" si="0"/>
        <v>1.6</v>
      </c>
      <c r="E18" s="9">
        <f t="shared" si="1"/>
        <v>2.5600000000000005</v>
      </c>
      <c r="F18" s="9">
        <f t="shared" si="2"/>
        <v>4.096000000000001</v>
      </c>
      <c r="G18" s="9">
        <f t="shared" si="3"/>
        <v>0.625</v>
      </c>
      <c r="H18" s="9">
        <f t="shared" si="4"/>
        <v>0.39062499999999994</v>
      </c>
      <c r="I18" s="9">
        <f t="shared" si="5"/>
        <v>0.24414062499999994</v>
      </c>
      <c r="J18" s="9">
        <f t="shared" si="6"/>
        <v>1.2649110640673518</v>
      </c>
      <c r="K18" s="9">
        <f t="shared" si="7"/>
        <v>1.1696070952851465</v>
      </c>
      <c r="L18" s="9">
        <f t="shared" si="8"/>
        <v>0.7905694150420948</v>
      </c>
      <c r="M18" s="9">
        <f t="shared" si="9"/>
        <v>0.8549879733383484</v>
      </c>
    </row>
    <row r="19" spans="2:15" ht="12.75">
      <c r="B19" s="9">
        <v>1.8</v>
      </c>
      <c r="C19" s="9"/>
      <c r="D19" s="9">
        <f t="shared" si="0"/>
        <v>1.8</v>
      </c>
      <c r="E19" s="9">
        <f t="shared" si="1"/>
        <v>3.24</v>
      </c>
      <c r="F19" s="9">
        <f t="shared" si="2"/>
        <v>5.832000000000001</v>
      </c>
      <c r="G19" s="9">
        <f t="shared" si="3"/>
        <v>0.5555555555555556</v>
      </c>
      <c r="H19" s="9">
        <f t="shared" si="4"/>
        <v>0.30864197530864196</v>
      </c>
      <c r="I19" s="9">
        <f t="shared" si="5"/>
        <v>0.17146776406035663</v>
      </c>
      <c r="J19" s="9">
        <f t="shared" si="6"/>
        <v>1.3416407864998738</v>
      </c>
      <c r="K19" s="9">
        <f t="shared" si="7"/>
        <v>1.21644039911468</v>
      </c>
      <c r="L19" s="9">
        <f t="shared" si="8"/>
        <v>0.7453559924999299</v>
      </c>
      <c r="M19" s="9">
        <f t="shared" si="9"/>
        <v>0.8220706914434901</v>
      </c>
      <c r="O19" s="2"/>
    </row>
    <row r="20" spans="2:13" ht="12.75">
      <c r="B20" s="9">
        <v>2</v>
      </c>
      <c r="C20" s="9"/>
      <c r="D20" s="9">
        <f t="shared" si="0"/>
        <v>2</v>
      </c>
      <c r="E20" s="9">
        <f t="shared" si="1"/>
        <v>4</v>
      </c>
      <c r="F20" s="9">
        <f t="shared" si="2"/>
        <v>8</v>
      </c>
      <c r="G20" s="9">
        <f t="shared" si="3"/>
        <v>0.5</v>
      </c>
      <c r="H20" s="9">
        <f t="shared" si="4"/>
        <v>0.25</v>
      </c>
      <c r="I20" s="9">
        <f t="shared" si="5"/>
        <v>0.125</v>
      </c>
      <c r="J20" s="9">
        <f t="shared" si="6"/>
        <v>1.4142135623730951</v>
      </c>
      <c r="K20" s="9">
        <f t="shared" si="7"/>
        <v>1.2599210498948732</v>
      </c>
      <c r="L20" s="9">
        <f t="shared" si="8"/>
        <v>0.7071067811865475</v>
      </c>
      <c r="M20" s="9">
        <f t="shared" si="9"/>
        <v>0.7937005259840997</v>
      </c>
    </row>
    <row r="21" spans="2:13" ht="12.75">
      <c r="B21" s="9">
        <v>2.25</v>
      </c>
      <c r="C21" s="9"/>
      <c r="D21" s="9">
        <f t="shared" si="0"/>
        <v>2.25</v>
      </c>
      <c r="E21" s="9">
        <f t="shared" si="1"/>
        <v>5.0625</v>
      </c>
      <c r="F21" s="9">
        <f t="shared" si="2"/>
        <v>11.390625</v>
      </c>
      <c r="G21" s="9">
        <f t="shared" si="3"/>
        <v>0.4444444444444444</v>
      </c>
      <c r="H21" s="9">
        <f t="shared" si="4"/>
        <v>0.19753086419753085</v>
      </c>
      <c r="I21" s="9">
        <f t="shared" si="5"/>
        <v>0.0877914951989026</v>
      </c>
      <c r="J21" s="9">
        <f t="shared" si="6"/>
        <v>1.5</v>
      </c>
      <c r="K21" s="9">
        <f t="shared" si="7"/>
        <v>1.3103706971044482</v>
      </c>
      <c r="L21" s="9">
        <f t="shared" si="8"/>
        <v>0.6666666666666666</v>
      </c>
      <c r="M21" s="9">
        <f t="shared" si="9"/>
        <v>0.763142828368888</v>
      </c>
    </row>
    <row r="22" spans="2:13" ht="12.75">
      <c r="B22" s="9">
        <v>2.5</v>
      </c>
      <c r="C22" s="9"/>
      <c r="D22" s="9">
        <f t="shared" si="0"/>
        <v>2.5</v>
      </c>
      <c r="E22" s="9">
        <f t="shared" si="1"/>
        <v>6.25</v>
      </c>
      <c r="F22" s="9">
        <f t="shared" si="2"/>
        <v>15.625</v>
      </c>
      <c r="G22" s="9">
        <f t="shared" si="3"/>
        <v>0.4</v>
      </c>
      <c r="H22" s="9">
        <f t="shared" si="4"/>
        <v>0.16</v>
      </c>
      <c r="I22" s="9">
        <f t="shared" si="5"/>
        <v>0.064</v>
      </c>
      <c r="J22" s="9">
        <f t="shared" si="6"/>
        <v>1.5811388300841898</v>
      </c>
      <c r="K22" s="9">
        <f t="shared" si="7"/>
        <v>1.3572088082974534</v>
      </c>
      <c r="L22" s="9">
        <f t="shared" si="8"/>
        <v>0.6324555320336759</v>
      </c>
      <c r="M22" s="9">
        <f t="shared" si="9"/>
        <v>0.7368062997280773</v>
      </c>
    </row>
    <row r="23" spans="2:13" ht="12.75">
      <c r="B23" s="9">
        <v>2.75</v>
      </c>
      <c r="C23" s="9"/>
      <c r="D23" s="9">
        <f t="shared" si="0"/>
        <v>2.75</v>
      </c>
      <c r="E23" s="9">
        <f t="shared" si="1"/>
        <v>7.5625</v>
      </c>
      <c r="F23" s="9">
        <f t="shared" si="2"/>
        <v>20.796875</v>
      </c>
      <c r="G23" s="9">
        <f t="shared" si="3"/>
        <v>0.36363636363636365</v>
      </c>
      <c r="H23" s="9">
        <f t="shared" si="4"/>
        <v>0.1322314049586777</v>
      </c>
      <c r="I23" s="9">
        <f t="shared" si="5"/>
        <v>0.04808414725770098</v>
      </c>
      <c r="J23" s="9">
        <f t="shared" si="6"/>
        <v>1.6583123951777</v>
      </c>
      <c r="K23" s="9">
        <f t="shared" si="7"/>
        <v>1.4010196653276936</v>
      </c>
      <c r="L23" s="9">
        <f t="shared" si="8"/>
        <v>0.6030226891555273</v>
      </c>
      <c r="M23" s="9">
        <f t="shared" si="9"/>
        <v>0.7137658555036082</v>
      </c>
    </row>
    <row r="24" spans="2:13" ht="12.75">
      <c r="B24" s="9">
        <v>3</v>
      </c>
      <c r="C24" s="9"/>
      <c r="D24" s="9">
        <f t="shared" si="0"/>
        <v>3</v>
      </c>
      <c r="E24" s="9">
        <f t="shared" si="1"/>
        <v>9</v>
      </c>
      <c r="F24" s="9">
        <f t="shared" si="2"/>
        <v>27</v>
      </c>
      <c r="G24" s="9">
        <f t="shared" si="3"/>
        <v>0.3333333333333333</v>
      </c>
      <c r="H24" s="9">
        <f t="shared" si="4"/>
        <v>0.1111111111111111</v>
      </c>
      <c r="I24" s="9">
        <f t="shared" si="5"/>
        <v>0.037037037037037035</v>
      </c>
      <c r="J24" s="9">
        <f t="shared" si="6"/>
        <v>1.7320508075688772</v>
      </c>
      <c r="K24" s="9">
        <f t="shared" si="7"/>
        <v>1.4422495703074083</v>
      </c>
      <c r="L24" s="9">
        <f t="shared" si="8"/>
        <v>0.5773502691896258</v>
      </c>
      <c r="M24" s="9">
        <f t="shared" si="9"/>
        <v>0.6933612743506348</v>
      </c>
    </row>
    <row r="25" spans="2:13" ht="12.75">
      <c r="B25" s="9">
        <v>3.5</v>
      </c>
      <c r="C25" s="9"/>
      <c r="D25" s="9">
        <f t="shared" si="0"/>
        <v>3.5</v>
      </c>
      <c r="E25" s="9">
        <f t="shared" si="1"/>
        <v>12.25</v>
      </c>
      <c r="F25" s="9">
        <f t="shared" si="2"/>
        <v>42.875</v>
      </c>
      <c r="G25" s="9">
        <f t="shared" si="3"/>
        <v>0.2857142857142857</v>
      </c>
      <c r="H25" s="9">
        <f t="shared" si="4"/>
        <v>0.08163265306122448</v>
      </c>
      <c r="I25" s="9">
        <f t="shared" si="5"/>
        <v>0.023323615160349854</v>
      </c>
      <c r="J25" s="9">
        <f t="shared" si="6"/>
        <v>1.8708286933869707</v>
      </c>
      <c r="K25" s="9">
        <f t="shared" si="7"/>
        <v>1.5182944859378313</v>
      </c>
      <c r="L25" s="9">
        <f t="shared" si="8"/>
        <v>0.5345224838248488</v>
      </c>
      <c r="M25" s="9">
        <f t="shared" si="9"/>
        <v>0.6586337560083495</v>
      </c>
    </row>
    <row r="26" spans="2:13" ht="12.75">
      <c r="B26" s="9">
        <v>4</v>
      </c>
      <c r="C26" s="9"/>
      <c r="D26" s="9">
        <f t="shared" si="0"/>
        <v>4</v>
      </c>
      <c r="E26" s="9">
        <f t="shared" si="1"/>
        <v>16</v>
      </c>
      <c r="F26" s="9">
        <f t="shared" si="2"/>
        <v>64</v>
      </c>
      <c r="G26" s="9">
        <f t="shared" si="3"/>
        <v>0.25</v>
      </c>
      <c r="H26" s="9">
        <f t="shared" si="4"/>
        <v>0.0625</v>
      </c>
      <c r="I26" s="9">
        <f t="shared" si="5"/>
        <v>0.015625</v>
      </c>
      <c r="J26" s="9">
        <f t="shared" si="6"/>
        <v>2</v>
      </c>
      <c r="K26" s="9">
        <f t="shared" si="7"/>
        <v>1.5874010519681994</v>
      </c>
      <c r="L26" s="9">
        <f t="shared" si="8"/>
        <v>0.5</v>
      </c>
      <c r="M26" s="9">
        <f t="shared" si="9"/>
        <v>0.6299605249474366</v>
      </c>
    </row>
    <row r="27" spans="2:13" ht="12.75">
      <c r="B27" s="9">
        <v>4.5</v>
      </c>
      <c r="C27" s="9"/>
      <c r="D27" s="9">
        <f t="shared" si="0"/>
        <v>4.5</v>
      </c>
      <c r="E27" s="9">
        <f t="shared" si="1"/>
        <v>20.25</v>
      </c>
      <c r="F27" s="9">
        <f t="shared" si="2"/>
        <v>91.125</v>
      </c>
      <c r="G27" s="9">
        <f t="shared" si="3"/>
        <v>0.2222222222222222</v>
      </c>
      <c r="H27" s="9">
        <f t="shared" si="4"/>
        <v>0.04938271604938271</v>
      </c>
      <c r="I27" s="9">
        <f t="shared" si="5"/>
        <v>0.010973936899862825</v>
      </c>
      <c r="J27" s="9">
        <f t="shared" si="6"/>
        <v>2.1213203435596424</v>
      </c>
      <c r="K27" s="9">
        <f t="shared" si="7"/>
        <v>1.6509636244473134</v>
      </c>
      <c r="L27" s="9">
        <f t="shared" si="8"/>
        <v>0.47140452079103173</v>
      </c>
      <c r="M27" s="9">
        <f t="shared" si="9"/>
        <v>0.6057068642773799</v>
      </c>
    </row>
    <row r="28" spans="2:13" ht="12.75">
      <c r="B28" s="9">
        <v>5</v>
      </c>
      <c r="C28" s="9"/>
      <c r="D28" s="9">
        <f t="shared" si="0"/>
        <v>5</v>
      </c>
      <c r="E28" s="9">
        <f t="shared" si="1"/>
        <v>25</v>
      </c>
      <c r="F28" s="9">
        <f t="shared" si="2"/>
        <v>125</v>
      </c>
      <c r="G28" s="9">
        <f t="shared" si="3"/>
        <v>0.2</v>
      </c>
      <c r="H28" s="9">
        <f t="shared" si="4"/>
        <v>0.04</v>
      </c>
      <c r="I28" s="9">
        <f t="shared" si="5"/>
        <v>0.008</v>
      </c>
      <c r="J28" s="9">
        <f t="shared" si="6"/>
        <v>2.23606797749979</v>
      </c>
      <c r="K28" s="9">
        <f t="shared" si="7"/>
        <v>1.7099759466766968</v>
      </c>
      <c r="L28" s="9">
        <f t="shared" si="8"/>
        <v>0.4472135954999579</v>
      </c>
      <c r="M28" s="9">
        <f t="shared" si="9"/>
        <v>0.5848035476425733</v>
      </c>
    </row>
    <row r="29" spans="2:13" ht="12.75">
      <c r="B29" s="9">
        <v>5.5</v>
      </c>
      <c r="C29" s="9"/>
      <c r="D29" s="9">
        <f t="shared" si="0"/>
        <v>5.5</v>
      </c>
      <c r="E29" s="9">
        <f t="shared" si="1"/>
        <v>30.25</v>
      </c>
      <c r="F29" s="9">
        <f t="shared" si="2"/>
        <v>166.375</v>
      </c>
      <c r="G29" s="9">
        <f t="shared" si="3"/>
        <v>0.18181818181818182</v>
      </c>
      <c r="H29" s="9">
        <f t="shared" si="4"/>
        <v>0.03305785123966942</v>
      </c>
      <c r="I29" s="9">
        <f t="shared" si="5"/>
        <v>0.006010518407212622</v>
      </c>
      <c r="J29" s="9">
        <f t="shared" si="6"/>
        <v>2.345207879911715</v>
      </c>
      <c r="K29" s="9">
        <f t="shared" si="7"/>
        <v>1.7651741676630315</v>
      </c>
      <c r="L29" s="9">
        <f t="shared" si="8"/>
        <v>0.42640143271122083</v>
      </c>
      <c r="M29" s="9">
        <f t="shared" si="9"/>
        <v>0.5665163349427047</v>
      </c>
    </row>
    <row r="30" spans="2:13" ht="12.75">
      <c r="B30" s="9">
        <v>6</v>
      </c>
      <c r="C30" s="9"/>
      <c r="D30" s="9">
        <f t="shared" si="0"/>
        <v>6</v>
      </c>
      <c r="E30" s="9">
        <f t="shared" si="1"/>
        <v>36</v>
      </c>
      <c r="F30" s="9">
        <f t="shared" si="2"/>
        <v>216</v>
      </c>
      <c r="G30" s="9">
        <f t="shared" si="3"/>
        <v>0.16666666666666666</v>
      </c>
      <c r="H30" s="9">
        <f t="shared" si="4"/>
        <v>0.027777777777777776</v>
      </c>
      <c r="I30" s="9">
        <f t="shared" si="5"/>
        <v>0.004629629629629629</v>
      </c>
      <c r="J30" s="9">
        <f t="shared" si="6"/>
        <v>2.449489742783178</v>
      </c>
      <c r="K30" s="9">
        <f t="shared" si="7"/>
        <v>1.8171205928321397</v>
      </c>
      <c r="L30" s="9">
        <f t="shared" si="8"/>
        <v>0.4082482904638631</v>
      </c>
      <c r="M30" s="9">
        <f t="shared" si="9"/>
        <v>0.5503212081491045</v>
      </c>
    </row>
    <row r="31" spans="2:13" ht="12.75">
      <c r="B31" s="9">
        <v>6.5</v>
      </c>
      <c r="C31" s="9"/>
      <c r="D31" s="9">
        <f t="shared" si="0"/>
        <v>6.5</v>
      </c>
      <c r="E31" s="9">
        <f t="shared" si="1"/>
        <v>42.25</v>
      </c>
      <c r="F31" s="9">
        <f t="shared" si="2"/>
        <v>274.625</v>
      </c>
      <c r="G31" s="9">
        <f t="shared" si="3"/>
        <v>0.15384615384615385</v>
      </c>
      <c r="H31" s="9">
        <f t="shared" si="4"/>
        <v>0.023668639053254437</v>
      </c>
      <c r="I31" s="9">
        <f t="shared" si="5"/>
        <v>0.0036413290851160674</v>
      </c>
      <c r="J31" s="9">
        <f t="shared" si="6"/>
        <v>2.5495097567963922</v>
      </c>
      <c r="K31" s="9">
        <f t="shared" si="7"/>
        <v>1.866255578408624</v>
      </c>
      <c r="L31" s="9">
        <f t="shared" si="8"/>
        <v>0.3922322702763681</v>
      </c>
      <c r="M31" s="9">
        <f t="shared" si="9"/>
        <v>0.5358322898371244</v>
      </c>
    </row>
    <row r="32" spans="2:13" ht="12.75">
      <c r="B32" s="9">
        <v>7</v>
      </c>
      <c r="C32" s="9"/>
      <c r="D32" s="9">
        <f t="shared" si="0"/>
        <v>7</v>
      </c>
      <c r="E32" s="9">
        <f t="shared" si="1"/>
        <v>49</v>
      </c>
      <c r="F32" s="9">
        <f t="shared" si="2"/>
        <v>343</v>
      </c>
      <c r="G32" s="9">
        <f t="shared" si="3"/>
        <v>0.14285714285714285</v>
      </c>
      <c r="H32" s="9">
        <f t="shared" si="4"/>
        <v>0.02040816326530612</v>
      </c>
      <c r="I32" s="9">
        <f t="shared" si="5"/>
        <v>0.0029154518950437317</v>
      </c>
      <c r="J32" s="9">
        <f t="shared" si="6"/>
        <v>2.6457513110645907</v>
      </c>
      <c r="K32" s="9">
        <f t="shared" si="7"/>
        <v>1.912931182772389</v>
      </c>
      <c r="L32" s="9">
        <f t="shared" si="8"/>
        <v>0.3779644730092272</v>
      </c>
      <c r="M32" s="9">
        <f t="shared" si="9"/>
        <v>0.5227579585747103</v>
      </c>
    </row>
    <row r="33" spans="2:13" ht="12.75">
      <c r="B33" s="9">
        <v>7.5</v>
      </c>
      <c r="C33" s="9"/>
      <c r="D33" s="9">
        <f t="shared" si="0"/>
        <v>7.5</v>
      </c>
      <c r="E33" s="9">
        <f t="shared" si="1"/>
        <v>56.25</v>
      </c>
      <c r="F33" s="9">
        <f t="shared" si="2"/>
        <v>421.875</v>
      </c>
      <c r="G33" s="9">
        <f t="shared" si="3"/>
        <v>0.13333333333333333</v>
      </c>
      <c r="H33" s="9">
        <f t="shared" si="4"/>
        <v>0.017777777777777778</v>
      </c>
      <c r="I33" s="9">
        <f t="shared" si="5"/>
        <v>0.0023703703703703703</v>
      </c>
      <c r="J33" s="9">
        <f t="shared" si="6"/>
        <v>2.7386127875258306</v>
      </c>
      <c r="K33" s="9">
        <f t="shared" si="7"/>
        <v>1.9574338205844317</v>
      </c>
      <c r="L33" s="9">
        <f t="shared" si="8"/>
        <v>0.3651483716701107</v>
      </c>
      <c r="M33" s="9">
        <f t="shared" si="9"/>
        <v>0.5108729549290354</v>
      </c>
    </row>
    <row r="34" spans="2:13" ht="12.75">
      <c r="B34" s="9">
        <v>8</v>
      </c>
      <c r="C34" s="9"/>
      <c r="D34" s="9">
        <f t="shared" si="0"/>
        <v>8</v>
      </c>
      <c r="E34" s="9">
        <f t="shared" si="1"/>
        <v>64</v>
      </c>
      <c r="F34" s="9">
        <f t="shared" si="2"/>
        <v>512</v>
      </c>
      <c r="G34" s="9">
        <f t="shared" si="3"/>
        <v>0.125</v>
      </c>
      <c r="H34" s="9">
        <f t="shared" si="4"/>
        <v>0.015625</v>
      </c>
      <c r="I34" s="9">
        <f t="shared" si="5"/>
        <v>0.001953125</v>
      </c>
      <c r="J34" s="9">
        <f t="shared" si="6"/>
        <v>2.8284271247461903</v>
      </c>
      <c r="K34" s="9">
        <f t="shared" si="7"/>
        <v>1.9999999999999998</v>
      </c>
      <c r="L34" s="9">
        <f t="shared" si="8"/>
        <v>0.35355339059327373</v>
      </c>
      <c r="M34" s="9">
        <f t="shared" si="9"/>
        <v>0.5</v>
      </c>
    </row>
    <row r="35" spans="2:13" ht="12.75">
      <c r="B35" s="9">
        <v>8.5</v>
      </c>
      <c r="C35" s="9"/>
      <c r="D35" s="9">
        <f t="shared" si="0"/>
        <v>8.5</v>
      </c>
      <c r="E35" s="9">
        <f t="shared" si="1"/>
        <v>72.25</v>
      </c>
      <c r="F35" s="9">
        <f t="shared" si="2"/>
        <v>614.125</v>
      </c>
      <c r="G35" s="9">
        <f t="shared" si="3"/>
        <v>0.11764705882352941</v>
      </c>
      <c r="H35" s="9">
        <f t="shared" si="4"/>
        <v>0.01384083044982699</v>
      </c>
      <c r="I35" s="9">
        <f t="shared" si="5"/>
        <v>0.001628332994097293</v>
      </c>
      <c r="J35" s="9">
        <f t="shared" si="6"/>
        <v>2.9154759474226504</v>
      </c>
      <c r="K35" s="9">
        <f t="shared" si="7"/>
        <v>2.040827550958674</v>
      </c>
      <c r="L35" s="9">
        <f t="shared" si="8"/>
        <v>0.34299717028501764</v>
      </c>
      <c r="M35" s="9">
        <f t="shared" si="9"/>
        <v>0.4899973050296446</v>
      </c>
    </row>
    <row r="36" spans="2:13" ht="12.75">
      <c r="B36" s="9">
        <v>9</v>
      </c>
      <c r="C36" s="9"/>
      <c r="D36" s="9">
        <f t="shared" si="0"/>
        <v>9</v>
      </c>
      <c r="E36" s="9">
        <f t="shared" si="1"/>
        <v>81</v>
      </c>
      <c r="F36" s="9">
        <f t="shared" si="2"/>
        <v>729</v>
      </c>
      <c r="G36" s="9">
        <f t="shared" si="3"/>
        <v>0.1111111111111111</v>
      </c>
      <c r="H36" s="9">
        <f t="shared" si="4"/>
        <v>0.012345679012345678</v>
      </c>
      <c r="I36" s="9">
        <f t="shared" si="5"/>
        <v>0.0013717421124828531</v>
      </c>
      <c r="J36" s="9">
        <f t="shared" si="6"/>
        <v>3</v>
      </c>
      <c r="K36" s="9">
        <f t="shared" si="7"/>
        <v>2.080083823051904</v>
      </c>
      <c r="L36" s="9">
        <f t="shared" si="8"/>
        <v>0.3333333333333333</v>
      </c>
      <c r="M36" s="9">
        <f t="shared" si="9"/>
        <v>0.4807498567691361</v>
      </c>
    </row>
    <row r="37" ht="12.75"/>
    <row r="38" ht="12.75"/>
    <row r="39" ht="12.75"/>
    <row r="40" ht="12.75"/>
    <row r="41" spans="11:12" ht="14.25">
      <c r="K41" s="2" t="s">
        <v>5</v>
      </c>
      <c r="L41" s="2" t="s">
        <v>14</v>
      </c>
    </row>
    <row r="42" spans="11:14" ht="14.25">
      <c r="K42" s="2" t="s">
        <v>6</v>
      </c>
      <c r="L42" s="2" t="s">
        <v>15</v>
      </c>
      <c r="M42" s="2" t="s">
        <v>40</v>
      </c>
      <c r="N42" s="2" t="s">
        <v>32</v>
      </c>
    </row>
    <row r="43" spans="11:14" ht="14.25">
      <c r="K43" s="2" t="s">
        <v>7</v>
      </c>
      <c r="L43" s="2" t="s">
        <v>16</v>
      </c>
      <c r="M43" s="2" t="s">
        <v>41</v>
      </c>
      <c r="N43" s="2" t="s">
        <v>39</v>
      </c>
    </row>
    <row r="44" ht="12.75"/>
    <row r="45" ht="12.75"/>
    <row r="46" ht="12.75"/>
    <row r="47" ht="12.75"/>
    <row r="48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workbookViewId="0" topLeftCell="A1">
      <selection activeCell="N11" sqref="N11"/>
    </sheetView>
  </sheetViews>
  <sheetFormatPr defaultColWidth="9.140625" defaultRowHeight="12.75"/>
  <cols>
    <col min="1" max="1" width="1.7109375" style="1" customWidth="1"/>
    <col min="2" max="15" width="6.7109375" style="1" customWidth="1"/>
    <col min="16" max="16" width="3.140625" style="1" customWidth="1"/>
    <col min="17" max="17" width="5.57421875" style="1" customWidth="1"/>
    <col min="18" max="18" width="1.7109375" style="1" customWidth="1"/>
    <col min="19" max="21" width="6.7109375" style="1" customWidth="1"/>
    <col min="22" max="22" width="4.7109375" style="1" customWidth="1"/>
    <col min="23" max="16384" width="6.7109375" style="1" customWidth="1"/>
  </cols>
  <sheetData>
    <row r="1" ht="18">
      <c r="B1" s="8" t="s">
        <v>56</v>
      </c>
    </row>
    <row r="2" ht="12.75"/>
    <row r="3" spans="2:13" ht="14.25">
      <c r="B3" s="2" t="s">
        <v>23</v>
      </c>
      <c r="D3" s="2" t="s">
        <v>24</v>
      </c>
      <c r="E3" s="2" t="s">
        <v>25</v>
      </c>
      <c r="F3" s="2" t="s">
        <v>26</v>
      </c>
      <c r="G3" s="2" t="s">
        <v>29</v>
      </c>
      <c r="H3" s="2" t="s">
        <v>30</v>
      </c>
      <c r="I3" s="2" t="s">
        <v>31</v>
      </c>
      <c r="J3" s="2" t="s">
        <v>27</v>
      </c>
      <c r="K3" s="2" t="s">
        <v>28</v>
      </c>
      <c r="L3" s="2" t="s">
        <v>33</v>
      </c>
      <c r="M3" s="2" t="s">
        <v>34</v>
      </c>
    </row>
    <row r="4" ht="5.25" customHeight="1"/>
    <row r="5" spans="2:23" ht="14.25">
      <c r="B5" s="9">
        <v>0</v>
      </c>
      <c r="C5" s="9"/>
      <c r="D5" s="9">
        <f aca="true" t="shared" si="0" ref="D5:D36">B5</f>
        <v>0</v>
      </c>
      <c r="E5" s="9">
        <f aca="true" t="shared" si="1" ref="E5:E36">B5*B5</f>
        <v>0</v>
      </c>
      <c r="F5" s="9">
        <f aca="true" t="shared" si="2" ref="F5:F36">E5*B5</f>
        <v>0</v>
      </c>
      <c r="G5" s="9" t="e">
        <f aca="true" t="shared" si="3" ref="G5:G36">1/B5</f>
        <v>#DIV/0!</v>
      </c>
      <c r="H5" s="9" t="e">
        <f aca="true" t="shared" si="4" ref="H5:H36">1/E5</f>
        <v>#DIV/0!</v>
      </c>
      <c r="I5" s="9" t="e">
        <f aca="true" t="shared" si="5" ref="I5:I36">1/F5</f>
        <v>#DIV/0!</v>
      </c>
      <c r="J5" s="9">
        <f aca="true" t="shared" si="6" ref="J5:J36">SQRT(B5)</f>
        <v>0</v>
      </c>
      <c r="K5" s="9">
        <f aca="true" t="shared" si="7" ref="K5:K36">POWER(B5,1/3)</f>
        <v>0</v>
      </c>
      <c r="L5" s="9" t="e">
        <f aca="true" t="shared" si="8" ref="L5:L36">1/J5</f>
        <v>#DIV/0!</v>
      </c>
      <c r="M5" s="9" t="e">
        <f aca="true" t="shared" si="9" ref="M5:M36">1/K5</f>
        <v>#DIV/0!</v>
      </c>
      <c r="O5" s="2" t="s">
        <v>5</v>
      </c>
      <c r="P5" s="2" t="s">
        <v>21</v>
      </c>
      <c r="Q5" s="7" t="s">
        <v>11</v>
      </c>
      <c r="W5" s="7" t="s">
        <v>42</v>
      </c>
    </row>
    <row r="6" spans="2:23" ht="14.25">
      <c r="B6" s="9">
        <v>0.02</v>
      </c>
      <c r="C6" s="9"/>
      <c r="D6" s="9">
        <f t="shared" si="0"/>
        <v>0.02</v>
      </c>
      <c r="E6" s="9">
        <f t="shared" si="1"/>
        <v>0.0004</v>
      </c>
      <c r="F6" s="9">
        <f t="shared" si="2"/>
        <v>8.000000000000001E-06</v>
      </c>
      <c r="G6" s="9">
        <f t="shared" si="3"/>
        <v>50</v>
      </c>
      <c r="H6" s="9">
        <f t="shared" si="4"/>
        <v>2500</v>
      </c>
      <c r="I6" s="9">
        <f t="shared" si="5"/>
        <v>124999.99999999999</v>
      </c>
      <c r="J6" s="9">
        <f t="shared" si="6"/>
        <v>0.1414213562373095</v>
      </c>
      <c r="K6" s="9">
        <f t="shared" si="7"/>
        <v>0.2714417616594907</v>
      </c>
      <c r="L6" s="9">
        <f t="shared" si="8"/>
        <v>7.0710678118654755</v>
      </c>
      <c r="M6" s="9">
        <f t="shared" si="9"/>
        <v>3.6840314986403864</v>
      </c>
      <c r="O6" s="2" t="s">
        <v>6</v>
      </c>
      <c r="P6" s="2" t="s">
        <v>21</v>
      </c>
      <c r="Q6" s="7" t="s">
        <v>12</v>
      </c>
      <c r="W6" s="7" t="s">
        <v>43</v>
      </c>
    </row>
    <row r="7" spans="2:23" ht="14.25">
      <c r="B7" s="9">
        <v>0.04</v>
      </c>
      <c r="C7" s="9"/>
      <c r="D7" s="9">
        <f t="shared" si="0"/>
        <v>0.04</v>
      </c>
      <c r="E7" s="9">
        <f t="shared" si="1"/>
        <v>0.0016</v>
      </c>
      <c r="F7" s="9">
        <f t="shared" si="2"/>
        <v>6.400000000000001E-05</v>
      </c>
      <c r="G7" s="9">
        <f t="shared" si="3"/>
        <v>25</v>
      </c>
      <c r="H7" s="9">
        <f t="shared" si="4"/>
        <v>625</v>
      </c>
      <c r="I7" s="9">
        <f t="shared" si="5"/>
        <v>15624.999999999998</v>
      </c>
      <c r="J7" s="9">
        <f t="shared" si="6"/>
        <v>0.2</v>
      </c>
      <c r="K7" s="9">
        <f t="shared" si="7"/>
        <v>0.34199518933533946</v>
      </c>
      <c r="L7" s="9">
        <f t="shared" si="8"/>
        <v>5</v>
      </c>
      <c r="M7" s="9">
        <f t="shared" si="9"/>
        <v>2.9240177382128656</v>
      </c>
      <c r="O7" s="2" t="s">
        <v>7</v>
      </c>
      <c r="P7" s="2" t="s">
        <v>21</v>
      </c>
      <c r="Q7" s="7" t="s">
        <v>13</v>
      </c>
      <c r="W7" s="7" t="s">
        <v>44</v>
      </c>
    </row>
    <row r="8" spans="2:23" ht="14.25">
      <c r="B8" s="9">
        <v>0.06</v>
      </c>
      <c r="C8" s="9"/>
      <c r="D8" s="9">
        <f t="shared" si="0"/>
        <v>0.06</v>
      </c>
      <c r="E8" s="9">
        <f t="shared" si="1"/>
        <v>0.0036</v>
      </c>
      <c r="F8" s="9">
        <f t="shared" si="2"/>
        <v>0.000216</v>
      </c>
      <c r="G8" s="9">
        <f t="shared" si="3"/>
        <v>16.666666666666668</v>
      </c>
      <c r="H8" s="9">
        <f t="shared" si="4"/>
        <v>277.77777777777777</v>
      </c>
      <c r="I8" s="9">
        <f t="shared" si="5"/>
        <v>4629.62962962963</v>
      </c>
      <c r="J8" s="9">
        <f t="shared" si="6"/>
        <v>0.2449489742783178</v>
      </c>
      <c r="K8" s="9">
        <f t="shared" si="7"/>
        <v>0.3914867641168864</v>
      </c>
      <c r="L8" s="9">
        <f t="shared" si="8"/>
        <v>4.08248290463863</v>
      </c>
      <c r="M8" s="9">
        <f t="shared" si="9"/>
        <v>2.554364774645177</v>
      </c>
      <c r="O8" s="2" t="s">
        <v>0</v>
      </c>
      <c r="P8" s="2" t="s">
        <v>21</v>
      </c>
      <c r="Q8" s="7" t="s">
        <v>14</v>
      </c>
      <c r="W8" s="7" t="s">
        <v>45</v>
      </c>
    </row>
    <row r="9" spans="2:23" ht="14.25">
      <c r="B9" s="9">
        <v>0.08</v>
      </c>
      <c r="C9" s="9"/>
      <c r="D9" s="9">
        <f t="shared" si="0"/>
        <v>0.08</v>
      </c>
      <c r="E9" s="9">
        <f t="shared" si="1"/>
        <v>0.0064</v>
      </c>
      <c r="F9" s="9">
        <f t="shared" si="2"/>
        <v>0.0005120000000000001</v>
      </c>
      <c r="G9" s="9">
        <f t="shared" si="3"/>
        <v>12.5</v>
      </c>
      <c r="H9" s="9">
        <f t="shared" si="4"/>
        <v>156.25</v>
      </c>
      <c r="I9" s="9">
        <f t="shared" si="5"/>
        <v>1953.1249999999998</v>
      </c>
      <c r="J9" s="9">
        <f t="shared" si="6"/>
        <v>0.282842712474619</v>
      </c>
      <c r="K9" s="9">
        <f t="shared" si="7"/>
        <v>0.43088693800637673</v>
      </c>
      <c r="L9" s="9">
        <f t="shared" si="8"/>
        <v>3.5355339059327378</v>
      </c>
      <c r="M9" s="9">
        <f t="shared" si="9"/>
        <v>2.3207944168063896</v>
      </c>
      <c r="O9" s="2" t="s">
        <v>8</v>
      </c>
      <c r="P9" s="2" t="s">
        <v>21</v>
      </c>
      <c r="Q9" s="7" t="s">
        <v>15</v>
      </c>
      <c r="W9" s="7" t="s">
        <v>46</v>
      </c>
    </row>
    <row r="10" spans="2:23" ht="14.25">
      <c r="B10" s="9">
        <v>0.1</v>
      </c>
      <c r="C10" s="9"/>
      <c r="D10" s="9">
        <f t="shared" si="0"/>
        <v>0.1</v>
      </c>
      <c r="E10" s="9">
        <f t="shared" si="1"/>
        <v>0.010000000000000002</v>
      </c>
      <c r="F10" s="9">
        <f t="shared" si="2"/>
        <v>0.0010000000000000002</v>
      </c>
      <c r="G10" s="9">
        <f t="shared" si="3"/>
        <v>10</v>
      </c>
      <c r="H10" s="9">
        <f t="shared" si="4"/>
        <v>99.99999999999999</v>
      </c>
      <c r="I10" s="9">
        <f t="shared" si="5"/>
        <v>999.9999999999998</v>
      </c>
      <c r="J10" s="9">
        <f t="shared" si="6"/>
        <v>0.31622776601683794</v>
      </c>
      <c r="K10" s="9">
        <f t="shared" si="7"/>
        <v>0.464158883361278</v>
      </c>
      <c r="L10" s="9">
        <f t="shared" si="8"/>
        <v>3.162277660168379</v>
      </c>
      <c r="M10" s="9">
        <f t="shared" si="9"/>
        <v>2.1544346900318834</v>
      </c>
      <c r="O10" s="2" t="s">
        <v>9</v>
      </c>
      <c r="P10" s="2" t="s">
        <v>21</v>
      </c>
      <c r="Q10" s="7" t="s">
        <v>16</v>
      </c>
      <c r="W10" s="7" t="s">
        <v>47</v>
      </c>
    </row>
    <row r="11" spans="2:23" ht="14.25">
      <c r="B11" s="9">
        <v>0.15</v>
      </c>
      <c r="C11" s="9"/>
      <c r="D11" s="9">
        <f t="shared" si="0"/>
        <v>0.15</v>
      </c>
      <c r="E11" s="9">
        <f t="shared" si="1"/>
        <v>0.0225</v>
      </c>
      <c r="F11" s="9">
        <f t="shared" si="2"/>
        <v>0.003375</v>
      </c>
      <c r="G11" s="9">
        <f t="shared" si="3"/>
        <v>6.666666666666667</v>
      </c>
      <c r="H11" s="9">
        <f t="shared" si="4"/>
        <v>44.44444444444444</v>
      </c>
      <c r="I11" s="9">
        <f t="shared" si="5"/>
        <v>296.2962962962963</v>
      </c>
      <c r="J11" s="9">
        <f t="shared" si="6"/>
        <v>0.3872983346207417</v>
      </c>
      <c r="K11" s="9">
        <f t="shared" si="7"/>
        <v>0.5313292845913056</v>
      </c>
      <c r="L11" s="9">
        <f t="shared" si="8"/>
        <v>2.581988897471611</v>
      </c>
      <c r="M11" s="9">
        <f t="shared" si="9"/>
        <v>1.8820720577620569</v>
      </c>
      <c r="O11" s="5" t="s">
        <v>35</v>
      </c>
      <c r="P11" s="2" t="s">
        <v>21</v>
      </c>
      <c r="Q11" s="7" t="s">
        <v>17</v>
      </c>
      <c r="S11" s="1" t="s">
        <v>52</v>
      </c>
      <c r="W11" s="7" t="s">
        <v>48</v>
      </c>
    </row>
    <row r="12" spans="2:23" ht="14.25">
      <c r="B12" s="9">
        <v>0.2</v>
      </c>
      <c r="C12" s="9"/>
      <c r="D12" s="9">
        <f t="shared" si="0"/>
        <v>0.2</v>
      </c>
      <c r="E12" s="9">
        <f t="shared" si="1"/>
        <v>0.04000000000000001</v>
      </c>
      <c r="F12" s="9">
        <f t="shared" si="2"/>
        <v>0.008000000000000002</v>
      </c>
      <c r="G12" s="9">
        <f t="shared" si="3"/>
        <v>5</v>
      </c>
      <c r="H12" s="9">
        <f t="shared" si="4"/>
        <v>24.999999999999996</v>
      </c>
      <c r="I12" s="9">
        <f t="shared" si="5"/>
        <v>124.99999999999997</v>
      </c>
      <c r="J12" s="9">
        <f t="shared" si="6"/>
        <v>0.4472135954999579</v>
      </c>
      <c r="K12" s="9">
        <f t="shared" si="7"/>
        <v>0.5848035476425733</v>
      </c>
      <c r="L12" s="9">
        <f t="shared" si="8"/>
        <v>2.23606797749979</v>
      </c>
      <c r="M12" s="9">
        <f t="shared" si="9"/>
        <v>1.7099759466766968</v>
      </c>
      <c r="O12" s="6" t="s">
        <v>36</v>
      </c>
      <c r="P12" s="2" t="s">
        <v>21</v>
      </c>
      <c r="Q12" s="7" t="s">
        <v>18</v>
      </c>
      <c r="S12" s="1" t="s">
        <v>53</v>
      </c>
      <c r="W12" s="7" t="s">
        <v>49</v>
      </c>
    </row>
    <row r="13" spans="2:23" ht="14.25">
      <c r="B13" s="9">
        <v>0.25</v>
      </c>
      <c r="C13" s="9"/>
      <c r="D13" s="9">
        <f t="shared" si="0"/>
        <v>0.25</v>
      </c>
      <c r="E13" s="9">
        <f t="shared" si="1"/>
        <v>0.0625</v>
      </c>
      <c r="F13" s="9">
        <f t="shared" si="2"/>
        <v>0.015625</v>
      </c>
      <c r="G13" s="9">
        <f t="shared" si="3"/>
        <v>4</v>
      </c>
      <c r="H13" s="9">
        <f t="shared" si="4"/>
        <v>16</v>
      </c>
      <c r="I13" s="9">
        <f t="shared" si="5"/>
        <v>64</v>
      </c>
      <c r="J13" s="9">
        <f t="shared" si="6"/>
        <v>0.5</v>
      </c>
      <c r="K13" s="9">
        <f t="shared" si="7"/>
        <v>0.6299605249474366</v>
      </c>
      <c r="L13" s="9">
        <f t="shared" si="8"/>
        <v>2</v>
      </c>
      <c r="M13" s="9">
        <f t="shared" si="9"/>
        <v>1.5874010519681994</v>
      </c>
      <c r="O13" s="5" t="s">
        <v>38</v>
      </c>
      <c r="P13" s="2" t="s">
        <v>21</v>
      </c>
      <c r="Q13" s="7" t="s">
        <v>32</v>
      </c>
      <c r="S13" s="1" t="s">
        <v>54</v>
      </c>
      <c r="W13" s="7" t="s">
        <v>50</v>
      </c>
    </row>
    <row r="14" spans="2:23" ht="14.25">
      <c r="B14" s="9">
        <v>0.3</v>
      </c>
      <c r="C14" s="9"/>
      <c r="D14" s="9">
        <f t="shared" si="0"/>
        <v>0.3</v>
      </c>
      <c r="E14" s="9">
        <f t="shared" si="1"/>
        <v>0.09</v>
      </c>
      <c r="F14" s="9">
        <f t="shared" si="2"/>
        <v>0.027</v>
      </c>
      <c r="G14" s="9">
        <f t="shared" si="3"/>
        <v>3.3333333333333335</v>
      </c>
      <c r="H14" s="9">
        <f t="shared" si="4"/>
        <v>11.11111111111111</v>
      </c>
      <c r="I14" s="9">
        <f t="shared" si="5"/>
        <v>37.03703703703704</v>
      </c>
      <c r="J14" s="9">
        <f t="shared" si="6"/>
        <v>0.5477225575051661</v>
      </c>
      <c r="K14" s="9">
        <f t="shared" si="7"/>
        <v>0.6694329500821695</v>
      </c>
      <c r="L14" s="9">
        <f t="shared" si="8"/>
        <v>1.8257418583505538</v>
      </c>
      <c r="M14" s="9">
        <f t="shared" si="9"/>
        <v>1.4938015821857216</v>
      </c>
      <c r="O14" s="5" t="s">
        <v>37</v>
      </c>
      <c r="P14" s="2" t="s">
        <v>21</v>
      </c>
      <c r="Q14" s="7" t="s">
        <v>39</v>
      </c>
      <c r="S14" s="1" t="s">
        <v>55</v>
      </c>
      <c r="W14" s="7" t="s">
        <v>51</v>
      </c>
    </row>
    <row r="15" spans="2:13" ht="12.75">
      <c r="B15" s="9">
        <v>0.35</v>
      </c>
      <c r="C15" s="9"/>
      <c r="D15" s="9">
        <f t="shared" si="0"/>
        <v>0.35</v>
      </c>
      <c r="E15" s="9">
        <f t="shared" si="1"/>
        <v>0.12249999999999998</v>
      </c>
      <c r="F15" s="9">
        <f t="shared" si="2"/>
        <v>0.04287499999999999</v>
      </c>
      <c r="G15" s="9">
        <f t="shared" si="3"/>
        <v>2.857142857142857</v>
      </c>
      <c r="H15" s="9">
        <f t="shared" si="4"/>
        <v>8.163265306122451</v>
      </c>
      <c r="I15" s="9">
        <f t="shared" si="5"/>
        <v>23.32361516034986</v>
      </c>
      <c r="J15" s="9">
        <f t="shared" si="6"/>
        <v>0.5916079783099616</v>
      </c>
      <c r="K15" s="9">
        <f t="shared" si="7"/>
        <v>0.7047298732064892</v>
      </c>
      <c r="L15" s="9">
        <f t="shared" si="8"/>
        <v>1.6903085094570331</v>
      </c>
      <c r="M15" s="9">
        <f t="shared" si="9"/>
        <v>1.418983411970384</v>
      </c>
    </row>
    <row r="16" spans="2:13" ht="12.75">
      <c r="B16" s="9">
        <v>0.4</v>
      </c>
      <c r="C16" s="9"/>
      <c r="D16" s="9">
        <f t="shared" si="0"/>
        <v>0.4</v>
      </c>
      <c r="E16" s="9">
        <f t="shared" si="1"/>
        <v>0.16000000000000003</v>
      </c>
      <c r="F16" s="9">
        <f t="shared" si="2"/>
        <v>0.06400000000000002</v>
      </c>
      <c r="G16" s="9">
        <f t="shared" si="3"/>
        <v>2.5</v>
      </c>
      <c r="H16" s="9">
        <f t="shared" si="4"/>
        <v>6.249999999999999</v>
      </c>
      <c r="I16" s="9">
        <f t="shared" si="5"/>
        <v>15.624999999999996</v>
      </c>
      <c r="J16" s="9">
        <f t="shared" si="6"/>
        <v>0.6324555320336759</v>
      </c>
      <c r="K16" s="9">
        <f t="shared" si="7"/>
        <v>0.7368062997280773</v>
      </c>
      <c r="L16" s="9">
        <f t="shared" si="8"/>
        <v>1.5811388300841895</v>
      </c>
      <c r="M16" s="9">
        <f t="shared" si="9"/>
        <v>1.3572088082974534</v>
      </c>
    </row>
    <row r="17" spans="2:13" ht="12.75">
      <c r="B17" s="9">
        <v>0.45</v>
      </c>
      <c r="C17" s="9"/>
      <c r="D17" s="9">
        <f t="shared" si="0"/>
        <v>0.45</v>
      </c>
      <c r="E17" s="9">
        <f t="shared" si="1"/>
        <v>0.2025</v>
      </c>
      <c r="F17" s="9">
        <f t="shared" si="2"/>
        <v>0.09112500000000001</v>
      </c>
      <c r="G17" s="9">
        <f t="shared" si="3"/>
        <v>2.2222222222222223</v>
      </c>
      <c r="H17" s="9">
        <f t="shared" si="4"/>
        <v>4.938271604938271</v>
      </c>
      <c r="I17" s="9">
        <f t="shared" si="5"/>
        <v>10.973936899862824</v>
      </c>
      <c r="J17" s="9">
        <f t="shared" si="6"/>
        <v>0.6708203932499369</v>
      </c>
      <c r="K17" s="9">
        <f t="shared" si="7"/>
        <v>0.7663094323935531</v>
      </c>
      <c r="L17" s="9">
        <f t="shared" si="8"/>
        <v>1.4907119849998598</v>
      </c>
      <c r="M17" s="9">
        <f t="shared" si="9"/>
        <v>1.3049558803896213</v>
      </c>
    </row>
    <row r="18" spans="2:13" ht="12.75">
      <c r="B18" s="9">
        <v>0.5</v>
      </c>
      <c r="C18" s="9"/>
      <c r="D18" s="9">
        <f t="shared" si="0"/>
        <v>0.5</v>
      </c>
      <c r="E18" s="9">
        <f t="shared" si="1"/>
        <v>0.25</v>
      </c>
      <c r="F18" s="9">
        <f t="shared" si="2"/>
        <v>0.125</v>
      </c>
      <c r="G18" s="9">
        <f t="shared" si="3"/>
        <v>2</v>
      </c>
      <c r="H18" s="9">
        <f t="shared" si="4"/>
        <v>4</v>
      </c>
      <c r="I18" s="9">
        <f t="shared" si="5"/>
        <v>8</v>
      </c>
      <c r="J18" s="9">
        <f t="shared" si="6"/>
        <v>0.7071067811865476</v>
      </c>
      <c r="K18" s="9">
        <f t="shared" si="7"/>
        <v>0.7937005259840998</v>
      </c>
      <c r="L18" s="9">
        <f t="shared" si="8"/>
        <v>1.414213562373095</v>
      </c>
      <c r="M18" s="9">
        <f t="shared" si="9"/>
        <v>1.259921049894873</v>
      </c>
    </row>
    <row r="19" spans="2:15" ht="12.75">
      <c r="B19" s="9">
        <v>0.55</v>
      </c>
      <c r="C19" s="9"/>
      <c r="D19" s="9">
        <f t="shared" si="0"/>
        <v>0.55</v>
      </c>
      <c r="E19" s="9">
        <f t="shared" si="1"/>
        <v>0.30250000000000005</v>
      </c>
      <c r="F19" s="9">
        <f t="shared" si="2"/>
        <v>0.16637500000000005</v>
      </c>
      <c r="G19" s="9">
        <f t="shared" si="3"/>
        <v>1.8181818181818181</v>
      </c>
      <c r="H19" s="9">
        <f t="shared" si="4"/>
        <v>3.305785123966942</v>
      </c>
      <c r="I19" s="9">
        <f t="shared" si="5"/>
        <v>6.01051840721262</v>
      </c>
      <c r="J19" s="9">
        <f t="shared" si="6"/>
        <v>0.7416198487095663</v>
      </c>
      <c r="K19" s="9">
        <f t="shared" si="7"/>
        <v>0.8193212706006459</v>
      </c>
      <c r="L19" s="9">
        <f t="shared" si="8"/>
        <v>1.348399724926484</v>
      </c>
      <c r="M19" s="9">
        <f t="shared" si="9"/>
        <v>1.220522444470285</v>
      </c>
      <c r="O19" s="2"/>
    </row>
    <row r="20" spans="2:13" ht="12.75">
      <c r="B20" s="9">
        <v>0.6</v>
      </c>
      <c r="C20" s="9"/>
      <c r="D20" s="9">
        <f t="shared" si="0"/>
        <v>0.6</v>
      </c>
      <c r="E20" s="9">
        <f t="shared" si="1"/>
        <v>0.36</v>
      </c>
      <c r="F20" s="9">
        <f t="shared" si="2"/>
        <v>0.216</v>
      </c>
      <c r="G20" s="9">
        <f t="shared" si="3"/>
        <v>1.6666666666666667</v>
      </c>
      <c r="H20" s="9">
        <f t="shared" si="4"/>
        <v>2.7777777777777777</v>
      </c>
      <c r="I20" s="9">
        <f t="shared" si="5"/>
        <v>4.62962962962963</v>
      </c>
      <c r="J20" s="9">
        <f t="shared" si="6"/>
        <v>0.7745966692414834</v>
      </c>
      <c r="K20" s="9">
        <f t="shared" si="7"/>
        <v>0.8434326653017492</v>
      </c>
      <c r="L20" s="9">
        <f t="shared" si="8"/>
        <v>1.2909944487358056</v>
      </c>
      <c r="M20" s="9">
        <f t="shared" si="9"/>
        <v>1.1856311014966876</v>
      </c>
    </row>
    <row r="21" spans="2:13" ht="12.75">
      <c r="B21" s="9">
        <v>0.65</v>
      </c>
      <c r="C21" s="9"/>
      <c r="D21" s="9">
        <f t="shared" si="0"/>
        <v>0.65</v>
      </c>
      <c r="E21" s="9">
        <f t="shared" si="1"/>
        <v>0.42250000000000004</v>
      </c>
      <c r="F21" s="9">
        <f t="shared" si="2"/>
        <v>0.27462500000000006</v>
      </c>
      <c r="G21" s="9">
        <f t="shared" si="3"/>
        <v>1.5384615384615383</v>
      </c>
      <c r="H21" s="9">
        <f t="shared" si="4"/>
        <v>2.3668639053254434</v>
      </c>
      <c r="I21" s="9">
        <f t="shared" si="5"/>
        <v>3.6413290851160665</v>
      </c>
      <c r="J21" s="9">
        <f t="shared" si="6"/>
        <v>0.806225774829855</v>
      </c>
      <c r="K21" s="9">
        <f t="shared" si="7"/>
        <v>0.8662391053409028</v>
      </c>
      <c r="L21" s="9">
        <f t="shared" si="8"/>
        <v>1.2403473458920844</v>
      </c>
      <c r="M21" s="9">
        <f t="shared" si="9"/>
        <v>1.1544156732643194</v>
      </c>
    </row>
    <row r="22" spans="2:13" ht="12.75">
      <c r="B22" s="9">
        <v>0.7</v>
      </c>
      <c r="C22" s="9"/>
      <c r="D22" s="9">
        <f t="shared" si="0"/>
        <v>0.7</v>
      </c>
      <c r="E22" s="9">
        <f t="shared" si="1"/>
        <v>0.48999999999999994</v>
      </c>
      <c r="F22" s="9">
        <f t="shared" si="2"/>
        <v>0.3429999999999999</v>
      </c>
      <c r="G22" s="9">
        <f t="shared" si="3"/>
        <v>1.4285714285714286</v>
      </c>
      <c r="H22" s="9">
        <f t="shared" si="4"/>
        <v>2.0408163265306127</v>
      </c>
      <c r="I22" s="9">
        <f t="shared" si="5"/>
        <v>2.9154518950437325</v>
      </c>
      <c r="J22" s="9">
        <f t="shared" si="6"/>
        <v>0.8366600265340756</v>
      </c>
      <c r="K22" s="9">
        <f t="shared" si="7"/>
        <v>0.8879040017426006</v>
      </c>
      <c r="L22" s="9">
        <f t="shared" si="8"/>
        <v>1.1952286093343936</v>
      </c>
      <c r="M22" s="9">
        <f t="shared" si="9"/>
        <v>1.1262478804436062</v>
      </c>
    </row>
    <row r="23" spans="2:13" ht="12.75">
      <c r="B23" s="9">
        <v>0.75</v>
      </c>
      <c r="C23" s="9"/>
      <c r="D23" s="9">
        <f t="shared" si="0"/>
        <v>0.75</v>
      </c>
      <c r="E23" s="9">
        <f t="shared" si="1"/>
        <v>0.5625</v>
      </c>
      <c r="F23" s="9">
        <f t="shared" si="2"/>
        <v>0.421875</v>
      </c>
      <c r="G23" s="9">
        <f t="shared" si="3"/>
        <v>1.3333333333333333</v>
      </c>
      <c r="H23" s="9">
        <f t="shared" si="4"/>
        <v>1.7777777777777777</v>
      </c>
      <c r="I23" s="9">
        <f t="shared" si="5"/>
        <v>2.3703703703703702</v>
      </c>
      <c r="J23" s="9">
        <f t="shared" si="6"/>
        <v>0.8660254037844386</v>
      </c>
      <c r="K23" s="9">
        <f t="shared" si="7"/>
        <v>0.9085602964160698</v>
      </c>
      <c r="L23" s="9">
        <f t="shared" si="8"/>
        <v>1.1547005383792517</v>
      </c>
      <c r="M23" s="9">
        <f t="shared" si="9"/>
        <v>1.100642416298209</v>
      </c>
    </row>
    <row r="24" spans="2:13" ht="12.75">
      <c r="B24" s="9">
        <v>0.8</v>
      </c>
      <c r="C24" s="9"/>
      <c r="D24" s="9">
        <f t="shared" si="0"/>
        <v>0.8</v>
      </c>
      <c r="E24" s="9">
        <f t="shared" si="1"/>
        <v>0.6400000000000001</v>
      </c>
      <c r="F24" s="9">
        <f t="shared" si="2"/>
        <v>0.5120000000000001</v>
      </c>
      <c r="G24" s="9">
        <f t="shared" si="3"/>
        <v>1.25</v>
      </c>
      <c r="H24" s="9">
        <f t="shared" si="4"/>
        <v>1.5624999999999998</v>
      </c>
      <c r="I24" s="9">
        <f t="shared" si="5"/>
        <v>1.9531249999999996</v>
      </c>
      <c r="J24" s="9">
        <f t="shared" si="6"/>
        <v>0.8944271909999159</v>
      </c>
      <c r="K24" s="9">
        <f t="shared" si="7"/>
        <v>0.9283177667225558</v>
      </c>
      <c r="L24" s="9">
        <f t="shared" si="8"/>
        <v>1.118033988749895</v>
      </c>
      <c r="M24" s="9">
        <f t="shared" si="9"/>
        <v>1.0772173450159417</v>
      </c>
    </row>
    <row r="25" spans="2:13" ht="12.75">
      <c r="B25" s="9">
        <v>0.85</v>
      </c>
      <c r="C25" s="9"/>
      <c r="D25" s="9">
        <f t="shared" si="0"/>
        <v>0.85</v>
      </c>
      <c r="E25" s="9">
        <f t="shared" si="1"/>
        <v>0.7224999999999999</v>
      </c>
      <c r="F25" s="9">
        <f t="shared" si="2"/>
        <v>0.6141249999999999</v>
      </c>
      <c r="G25" s="9">
        <f t="shared" si="3"/>
        <v>1.1764705882352942</v>
      </c>
      <c r="H25" s="9">
        <f t="shared" si="4"/>
        <v>1.384083044982699</v>
      </c>
      <c r="I25" s="9">
        <f t="shared" si="5"/>
        <v>1.628332994097293</v>
      </c>
      <c r="J25" s="9">
        <f t="shared" si="6"/>
        <v>0.9219544457292888</v>
      </c>
      <c r="K25" s="9">
        <f t="shared" si="7"/>
        <v>0.9472682371859096</v>
      </c>
      <c r="L25" s="9">
        <f t="shared" si="8"/>
        <v>1.0846522890932808</v>
      </c>
      <c r="M25" s="9">
        <f t="shared" si="9"/>
        <v>1.0556671919780007</v>
      </c>
    </row>
    <row r="26" spans="2:13" ht="12.75">
      <c r="B26" s="9">
        <v>0.9</v>
      </c>
      <c r="C26" s="9"/>
      <c r="D26" s="9">
        <f t="shared" si="0"/>
        <v>0.9</v>
      </c>
      <c r="E26" s="9">
        <f t="shared" si="1"/>
        <v>0.81</v>
      </c>
      <c r="F26" s="9">
        <f t="shared" si="2"/>
        <v>0.7290000000000001</v>
      </c>
      <c r="G26" s="9">
        <f t="shared" si="3"/>
        <v>1.1111111111111112</v>
      </c>
      <c r="H26" s="9">
        <f t="shared" si="4"/>
        <v>1.2345679012345678</v>
      </c>
      <c r="I26" s="9">
        <f t="shared" si="5"/>
        <v>1.371742112482853</v>
      </c>
      <c r="J26" s="9">
        <f t="shared" si="6"/>
        <v>0.9486832980505138</v>
      </c>
      <c r="K26" s="9">
        <f t="shared" si="7"/>
        <v>0.9654893846056297</v>
      </c>
      <c r="L26" s="9">
        <f t="shared" si="8"/>
        <v>1.0540925533894598</v>
      </c>
      <c r="M26" s="9">
        <f t="shared" si="9"/>
        <v>1.0357441686512863</v>
      </c>
    </row>
    <row r="27" spans="2:13" ht="12.75">
      <c r="B27" s="9">
        <v>0.95</v>
      </c>
      <c r="C27" s="9"/>
      <c r="D27" s="9">
        <f t="shared" si="0"/>
        <v>0.95</v>
      </c>
      <c r="E27" s="9">
        <f t="shared" si="1"/>
        <v>0.9025</v>
      </c>
      <c r="F27" s="9">
        <f t="shared" si="2"/>
        <v>0.8573749999999999</v>
      </c>
      <c r="G27" s="9">
        <f t="shared" si="3"/>
        <v>1.0526315789473684</v>
      </c>
      <c r="H27" s="9">
        <f t="shared" si="4"/>
        <v>1.10803324099723</v>
      </c>
      <c r="I27" s="9">
        <f t="shared" si="5"/>
        <v>1.1663507799970843</v>
      </c>
      <c r="J27" s="9">
        <f t="shared" si="6"/>
        <v>0.9746794344808963</v>
      </c>
      <c r="K27" s="9">
        <f t="shared" si="7"/>
        <v>0.9830475724915585</v>
      </c>
      <c r="L27" s="9">
        <f t="shared" si="8"/>
        <v>1.0259783520851542</v>
      </c>
      <c r="M27" s="9">
        <f t="shared" si="9"/>
        <v>1.017244768191101</v>
      </c>
    </row>
    <row r="28" spans="2:13" ht="12.75">
      <c r="B28" s="9">
        <v>1</v>
      </c>
      <c r="C28" s="9"/>
      <c r="D28" s="9">
        <f t="shared" si="0"/>
        <v>1</v>
      </c>
      <c r="E28" s="9">
        <f t="shared" si="1"/>
        <v>1</v>
      </c>
      <c r="F28" s="9">
        <f t="shared" si="2"/>
        <v>1</v>
      </c>
      <c r="G28" s="9">
        <f t="shared" si="3"/>
        <v>1</v>
      </c>
      <c r="H28" s="9">
        <f t="shared" si="4"/>
        <v>1</v>
      </c>
      <c r="I28" s="9">
        <f t="shared" si="5"/>
        <v>1</v>
      </c>
      <c r="J28" s="9">
        <f t="shared" si="6"/>
        <v>1</v>
      </c>
      <c r="K28" s="9">
        <f t="shared" si="7"/>
        <v>1</v>
      </c>
      <c r="L28" s="9">
        <f t="shared" si="8"/>
        <v>1</v>
      </c>
      <c r="M28" s="9">
        <f t="shared" si="9"/>
        <v>1</v>
      </c>
    </row>
    <row r="29" spans="2:13" ht="12.75">
      <c r="B29" s="9">
        <v>1.1</v>
      </c>
      <c r="C29" s="9"/>
      <c r="D29" s="9">
        <f t="shared" si="0"/>
        <v>1.1</v>
      </c>
      <c r="E29" s="9">
        <f t="shared" si="1"/>
        <v>1.2100000000000002</v>
      </c>
      <c r="F29" s="9">
        <f t="shared" si="2"/>
        <v>1.3310000000000004</v>
      </c>
      <c r="G29" s="9">
        <f t="shared" si="3"/>
        <v>0.9090909090909091</v>
      </c>
      <c r="H29" s="9">
        <f t="shared" si="4"/>
        <v>0.8264462809917354</v>
      </c>
      <c r="I29" s="9">
        <f t="shared" si="5"/>
        <v>0.7513148009015775</v>
      </c>
      <c r="J29" s="9">
        <f t="shared" si="6"/>
        <v>1.0488088481701516</v>
      </c>
      <c r="K29" s="9">
        <f t="shared" si="7"/>
        <v>1.0322801154563672</v>
      </c>
      <c r="L29" s="9">
        <f t="shared" si="8"/>
        <v>0.9534625892455922</v>
      </c>
      <c r="M29" s="9">
        <f t="shared" si="9"/>
        <v>0.9687293061514642</v>
      </c>
    </row>
    <row r="30" spans="2:13" ht="12.75">
      <c r="B30" s="9">
        <v>1.2</v>
      </c>
      <c r="C30" s="9"/>
      <c r="D30" s="9">
        <f t="shared" si="0"/>
        <v>1.2</v>
      </c>
      <c r="E30" s="9">
        <f t="shared" si="1"/>
        <v>1.44</v>
      </c>
      <c r="F30" s="9">
        <f t="shared" si="2"/>
        <v>1.728</v>
      </c>
      <c r="G30" s="9">
        <f t="shared" si="3"/>
        <v>0.8333333333333334</v>
      </c>
      <c r="H30" s="9">
        <f t="shared" si="4"/>
        <v>0.6944444444444444</v>
      </c>
      <c r="I30" s="9">
        <f t="shared" si="5"/>
        <v>0.5787037037037037</v>
      </c>
      <c r="J30" s="9">
        <f t="shared" si="6"/>
        <v>1.0954451150103321</v>
      </c>
      <c r="K30" s="9">
        <f t="shared" si="7"/>
        <v>1.0626585691826111</v>
      </c>
      <c r="L30" s="9">
        <f t="shared" si="8"/>
        <v>0.9128709291752769</v>
      </c>
      <c r="M30" s="9">
        <f t="shared" si="9"/>
        <v>0.9410360288810284</v>
      </c>
    </row>
    <row r="31" spans="2:13" ht="12.75">
      <c r="B31" s="9">
        <v>1.3</v>
      </c>
      <c r="C31" s="9"/>
      <c r="D31" s="9">
        <f t="shared" si="0"/>
        <v>1.3</v>
      </c>
      <c r="E31" s="9">
        <f t="shared" si="1"/>
        <v>1.6900000000000002</v>
      </c>
      <c r="F31" s="9">
        <f t="shared" si="2"/>
        <v>2.1970000000000005</v>
      </c>
      <c r="G31" s="9">
        <f t="shared" si="3"/>
        <v>0.7692307692307692</v>
      </c>
      <c r="H31" s="9">
        <f t="shared" si="4"/>
        <v>0.5917159763313609</v>
      </c>
      <c r="I31" s="9">
        <f t="shared" si="5"/>
        <v>0.4551661356395083</v>
      </c>
      <c r="J31" s="9">
        <f t="shared" si="6"/>
        <v>1.140175425099138</v>
      </c>
      <c r="K31" s="9">
        <f t="shared" si="7"/>
        <v>1.091392883061106</v>
      </c>
      <c r="L31" s="9">
        <f t="shared" si="8"/>
        <v>0.8770580193070292</v>
      </c>
      <c r="M31" s="9">
        <f t="shared" si="9"/>
        <v>0.9162603270741789</v>
      </c>
    </row>
    <row r="32" spans="2:13" ht="12.75">
      <c r="B32" s="9">
        <v>1.4</v>
      </c>
      <c r="C32" s="9"/>
      <c r="D32" s="9">
        <f t="shared" si="0"/>
        <v>1.4</v>
      </c>
      <c r="E32" s="9">
        <f t="shared" si="1"/>
        <v>1.9599999999999997</v>
      </c>
      <c r="F32" s="9">
        <f t="shared" si="2"/>
        <v>2.7439999999999993</v>
      </c>
      <c r="G32" s="9">
        <f t="shared" si="3"/>
        <v>0.7142857142857143</v>
      </c>
      <c r="H32" s="9">
        <f t="shared" si="4"/>
        <v>0.5102040816326532</v>
      </c>
      <c r="I32" s="9">
        <f t="shared" si="5"/>
        <v>0.36443148688046656</v>
      </c>
      <c r="J32" s="9">
        <f t="shared" si="6"/>
        <v>1.1832159566199232</v>
      </c>
      <c r="K32" s="9">
        <f t="shared" si="7"/>
        <v>1.1186889420813968</v>
      </c>
      <c r="L32" s="9">
        <f t="shared" si="8"/>
        <v>0.8451542547285166</v>
      </c>
      <c r="M32" s="9">
        <f t="shared" si="9"/>
        <v>0.8939035350965676</v>
      </c>
    </row>
    <row r="33" spans="2:13" ht="12.75">
      <c r="B33" s="9">
        <v>1.5</v>
      </c>
      <c r="C33" s="9"/>
      <c r="D33" s="9">
        <f t="shared" si="0"/>
        <v>1.5</v>
      </c>
      <c r="E33" s="9">
        <f t="shared" si="1"/>
        <v>2.25</v>
      </c>
      <c r="F33" s="9">
        <f t="shared" si="2"/>
        <v>3.375</v>
      </c>
      <c r="G33" s="9">
        <f t="shared" si="3"/>
        <v>0.6666666666666666</v>
      </c>
      <c r="H33" s="9">
        <f t="shared" si="4"/>
        <v>0.4444444444444444</v>
      </c>
      <c r="I33" s="9">
        <f t="shared" si="5"/>
        <v>0.2962962962962963</v>
      </c>
      <c r="J33" s="9">
        <f t="shared" si="6"/>
        <v>1.224744871391589</v>
      </c>
      <c r="K33" s="9">
        <f t="shared" si="7"/>
        <v>1.1447142425533319</v>
      </c>
      <c r="L33" s="9">
        <f t="shared" si="8"/>
        <v>0.8164965809277261</v>
      </c>
      <c r="M33" s="9">
        <f t="shared" si="9"/>
        <v>0.8735804647362989</v>
      </c>
    </row>
    <row r="34" spans="2:13" ht="12.75">
      <c r="B34" s="9">
        <v>1.6</v>
      </c>
      <c r="C34" s="9"/>
      <c r="D34" s="9">
        <f t="shared" si="0"/>
        <v>1.6</v>
      </c>
      <c r="E34" s="9">
        <f t="shared" si="1"/>
        <v>2.5600000000000005</v>
      </c>
      <c r="F34" s="9">
        <f t="shared" si="2"/>
        <v>4.096000000000001</v>
      </c>
      <c r="G34" s="9">
        <f t="shared" si="3"/>
        <v>0.625</v>
      </c>
      <c r="H34" s="9">
        <f t="shared" si="4"/>
        <v>0.39062499999999994</v>
      </c>
      <c r="I34" s="9">
        <f t="shared" si="5"/>
        <v>0.24414062499999994</v>
      </c>
      <c r="J34" s="9">
        <f t="shared" si="6"/>
        <v>1.2649110640673518</v>
      </c>
      <c r="K34" s="9">
        <f t="shared" si="7"/>
        <v>1.1696070952851465</v>
      </c>
      <c r="L34" s="9">
        <f t="shared" si="8"/>
        <v>0.7905694150420948</v>
      </c>
      <c r="M34" s="9">
        <f t="shared" si="9"/>
        <v>0.8549879733383484</v>
      </c>
    </row>
    <row r="35" spans="2:13" ht="12.75">
      <c r="B35" s="9">
        <v>1.8</v>
      </c>
      <c r="C35" s="9"/>
      <c r="D35" s="9">
        <f t="shared" si="0"/>
        <v>1.8</v>
      </c>
      <c r="E35" s="9">
        <f t="shared" si="1"/>
        <v>3.24</v>
      </c>
      <c r="F35" s="9">
        <f t="shared" si="2"/>
        <v>5.832000000000001</v>
      </c>
      <c r="G35" s="9">
        <f t="shared" si="3"/>
        <v>0.5555555555555556</v>
      </c>
      <c r="H35" s="9">
        <f t="shared" si="4"/>
        <v>0.30864197530864196</v>
      </c>
      <c r="I35" s="9">
        <f t="shared" si="5"/>
        <v>0.17146776406035663</v>
      </c>
      <c r="J35" s="9">
        <f t="shared" si="6"/>
        <v>1.3416407864998738</v>
      </c>
      <c r="K35" s="9">
        <f t="shared" si="7"/>
        <v>1.21644039911468</v>
      </c>
      <c r="L35" s="9">
        <f t="shared" si="8"/>
        <v>0.7453559924999299</v>
      </c>
      <c r="M35" s="9">
        <f t="shared" si="9"/>
        <v>0.8220706914434901</v>
      </c>
    </row>
    <row r="36" spans="2:13" ht="12.75">
      <c r="B36" s="9">
        <v>2</v>
      </c>
      <c r="C36" s="9"/>
      <c r="D36" s="9">
        <f t="shared" si="0"/>
        <v>2</v>
      </c>
      <c r="E36" s="9">
        <f t="shared" si="1"/>
        <v>4</v>
      </c>
      <c r="F36" s="9">
        <f t="shared" si="2"/>
        <v>8</v>
      </c>
      <c r="G36" s="9">
        <f t="shared" si="3"/>
        <v>0.5</v>
      </c>
      <c r="H36" s="9">
        <f t="shared" si="4"/>
        <v>0.25</v>
      </c>
      <c r="I36" s="9">
        <f t="shared" si="5"/>
        <v>0.125</v>
      </c>
      <c r="J36" s="9">
        <f t="shared" si="6"/>
        <v>1.4142135623730951</v>
      </c>
      <c r="K36" s="9">
        <f t="shared" si="7"/>
        <v>1.2599210498948732</v>
      </c>
      <c r="L36" s="9">
        <f t="shared" si="8"/>
        <v>0.7071067811865475</v>
      </c>
      <c r="M36" s="9">
        <f t="shared" si="9"/>
        <v>0.7937005259840997</v>
      </c>
    </row>
    <row r="37" ht="12.75"/>
    <row r="38" ht="12.75"/>
    <row r="39" ht="12.75"/>
    <row r="40" ht="12.75"/>
    <row r="41" spans="24:25" ht="14.25">
      <c r="X41" s="2" t="s">
        <v>5</v>
      </c>
      <c r="Y41" s="2" t="s">
        <v>14</v>
      </c>
    </row>
    <row r="42" spans="24:27" ht="14.25">
      <c r="X42" s="2" t="s">
        <v>6</v>
      </c>
      <c r="Y42" s="2" t="s">
        <v>15</v>
      </c>
      <c r="Z42" s="2" t="s">
        <v>40</v>
      </c>
      <c r="AA42" s="2" t="s">
        <v>32</v>
      </c>
    </row>
    <row r="43" spans="24:27" ht="14.25">
      <c r="X43" s="2" t="s">
        <v>7</v>
      </c>
      <c r="Y43" s="2" t="s">
        <v>16</v>
      </c>
      <c r="Z43" s="2" t="s">
        <v>41</v>
      </c>
      <c r="AA43" s="2" t="s">
        <v>39</v>
      </c>
    </row>
    <row r="44" ht="12.75"/>
    <row r="45" ht="12.75"/>
    <row r="46" ht="12.75"/>
    <row r="47" ht="12.75"/>
    <row r="48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workbookViewId="0" topLeftCell="A25">
      <selection activeCell="U77" sqref="U77"/>
    </sheetView>
  </sheetViews>
  <sheetFormatPr defaultColWidth="9.140625" defaultRowHeight="12.75"/>
  <cols>
    <col min="1" max="1" width="1.7109375" style="1" customWidth="1"/>
    <col min="2" max="15" width="6.7109375" style="1" customWidth="1"/>
    <col min="16" max="16" width="3.140625" style="1" customWidth="1"/>
    <col min="17" max="17" width="5.57421875" style="1" customWidth="1"/>
    <col min="18" max="18" width="1.7109375" style="1" customWidth="1"/>
    <col min="19" max="21" width="6.7109375" style="1" customWidth="1"/>
    <col min="22" max="22" width="4.7109375" style="1" customWidth="1"/>
    <col min="23" max="16384" width="6.7109375" style="1" customWidth="1"/>
  </cols>
  <sheetData>
    <row r="1" ht="18">
      <c r="B1" s="8" t="s">
        <v>56</v>
      </c>
    </row>
    <row r="2" ht="12.75"/>
    <row r="3" spans="2:13" ht="14.25">
      <c r="B3" s="2" t="s">
        <v>23</v>
      </c>
      <c r="D3" s="2" t="s">
        <v>24</v>
      </c>
      <c r="E3" s="2" t="s">
        <v>25</v>
      </c>
      <c r="F3" s="2" t="s">
        <v>26</v>
      </c>
      <c r="G3" s="2" t="s">
        <v>29</v>
      </c>
      <c r="H3" s="2" t="s">
        <v>30</v>
      </c>
      <c r="I3" s="2" t="s">
        <v>31</v>
      </c>
      <c r="J3" s="2" t="s">
        <v>27</v>
      </c>
      <c r="K3" s="2" t="s">
        <v>28</v>
      </c>
      <c r="L3" s="2" t="s">
        <v>33</v>
      </c>
      <c r="M3" s="2" t="s">
        <v>34</v>
      </c>
    </row>
    <row r="4" ht="5.25" customHeight="1"/>
    <row r="5" spans="2:23" ht="14.25">
      <c r="B5" s="9">
        <v>0</v>
      </c>
      <c r="C5" s="9"/>
      <c r="D5" s="9">
        <f aca="true" t="shared" si="0" ref="D5:D36">B5</f>
        <v>0</v>
      </c>
      <c r="E5" s="9">
        <f aca="true" t="shared" si="1" ref="E5:E36">B5*B5</f>
        <v>0</v>
      </c>
      <c r="F5" s="9">
        <f aca="true" t="shared" si="2" ref="F5:F36">E5*B5</f>
        <v>0</v>
      </c>
      <c r="G5" s="9" t="e">
        <f aca="true" t="shared" si="3" ref="G5:G36">1/B5</f>
        <v>#DIV/0!</v>
      </c>
      <c r="H5" s="9" t="e">
        <f aca="true" t="shared" si="4" ref="H5:H36">1/E5</f>
        <v>#DIV/0!</v>
      </c>
      <c r="I5" s="9" t="e">
        <f aca="true" t="shared" si="5" ref="I5:I36">1/F5</f>
        <v>#DIV/0!</v>
      </c>
      <c r="J5" s="9">
        <f aca="true" t="shared" si="6" ref="J5:J36">SQRT(B5)</f>
        <v>0</v>
      </c>
      <c r="K5" s="9">
        <f aca="true" t="shared" si="7" ref="K5:K36">POWER(B5,1/3)</f>
        <v>0</v>
      </c>
      <c r="L5" s="9" t="e">
        <f aca="true" t="shared" si="8" ref="L5:L36">1/J5</f>
        <v>#DIV/0!</v>
      </c>
      <c r="M5" s="9" t="e">
        <f aca="true" t="shared" si="9" ref="M5:M36">1/K5</f>
        <v>#DIV/0!</v>
      </c>
      <c r="O5" s="2" t="s">
        <v>5</v>
      </c>
      <c r="P5" s="2" t="s">
        <v>21</v>
      </c>
      <c r="Q5" s="7" t="s">
        <v>11</v>
      </c>
      <c r="W5" s="7" t="s">
        <v>42</v>
      </c>
    </row>
    <row r="6" spans="2:23" ht="14.25">
      <c r="B6" s="9">
        <v>0.02</v>
      </c>
      <c r="C6" s="9"/>
      <c r="D6" s="9">
        <f t="shared" si="0"/>
        <v>0.02</v>
      </c>
      <c r="E6" s="9">
        <f t="shared" si="1"/>
        <v>0.0004</v>
      </c>
      <c r="F6" s="9">
        <f t="shared" si="2"/>
        <v>8.000000000000001E-06</v>
      </c>
      <c r="G6" s="9">
        <f t="shared" si="3"/>
        <v>50</v>
      </c>
      <c r="H6" s="9">
        <f t="shared" si="4"/>
        <v>2500</v>
      </c>
      <c r="I6" s="9">
        <f t="shared" si="5"/>
        <v>124999.99999999999</v>
      </c>
      <c r="J6" s="9">
        <f t="shared" si="6"/>
        <v>0.1414213562373095</v>
      </c>
      <c r="K6" s="9">
        <f t="shared" si="7"/>
        <v>0.2714417616594907</v>
      </c>
      <c r="L6" s="9">
        <f t="shared" si="8"/>
        <v>7.0710678118654755</v>
      </c>
      <c r="M6" s="9">
        <f t="shared" si="9"/>
        <v>3.6840314986403864</v>
      </c>
      <c r="O6" s="2" t="s">
        <v>6</v>
      </c>
      <c r="P6" s="2" t="s">
        <v>21</v>
      </c>
      <c r="Q6" s="7" t="s">
        <v>12</v>
      </c>
      <c r="W6" s="7" t="s">
        <v>43</v>
      </c>
    </row>
    <row r="7" spans="2:23" ht="14.25">
      <c r="B7" s="9">
        <v>0.04</v>
      </c>
      <c r="C7" s="9"/>
      <c r="D7" s="9">
        <f t="shared" si="0"/>
        <v>0.04</v>
      </c>
      <c r="E7" s="9">
        <f t="shared" si="1"/>
        <v>0.0016</v>
      </c>
      <c r="F7" s="9">
        <f t="shared" si="2"/>
        <v>6.400000000000001E-05</v>
      </c>
      <c r="G7" s="9">
        <f t="shared" si="3"/>
        <v>25</v>
      </c>
      <c r="H7" s="9">
        <f t="shared" si="4"/>
        <v>625</v>
      </c>
      <c r="I7" s="9">
        <f t="shared" si="5"/>
        <v>15624.999999999998</v>
      </c>
      <c r="J7" s="9">
        <f t="shared" si="6"/>
        <v>0.2</v>
      </c>
      <c r="K7" s="9">
        <f t="shared" si="7"/>
        <v>0.34199518933533946</v>
      </c>
      <c r="L7" s="9">
        <f t="shared" si="8"/>
        <v>5</v>
      </c>
      <c r="M7" s="9">
        <f t="shared" si="9"/>
        <v>2.9240177382128656</v>
      </c>
      <c r="O7" s="2" t="s">
        <v>7</v>
      </c>
      <c r="P7" s="2" t="s">
        <v>21</v>
      </c>
      <c r="Q7" s="7" t="s">
        <v>13</v>
      </c>
      <c r="W7" s="7" t="s">
        <v>44</v>
      </c>
    </row>
    <row r="8" spans="2:23" ht="14.25">
      <c r="B8" s="9">
        <v>0.06</v>
      </c>
      <c r="C8" s="9"/>
      <c r="D8" s="9">
        <f t="shared" si="0"/>
        <v>0.06</v>
      </c>
      <c r="E8" s="9">
        <f t="shared" si="1"/>
        <v>0.0036</v>
      </c>
      <c r="F8" s="9">
        <f t="shared" si="2"/>
        <v>0.000216</v>
      </c>
      <c r="G8" s="9">
        <f t="shared" si="3"/>
        <v>16.666666666666668</v>
      </c>
      <c r="H8" s="9">
        <f t="shared" si="4"/>
        <v>277.77777777777777</v>
      </c>
      <c r="I8" s="9">
        <f t="shared" si="5"/>
        <v>4629.62962962963</v>
      </c>
      <c r="J8" s="9">
        <f t="shared" si="6"/>
        <v>0.2449489742783178</v>
      </c>
      <c r="K8" s="9">
        <f t="shared" si="7"/>
        <v>0.3914867641168864</v>
      </c>
      <c r="L8" s="9">
        <f t="shared" si="8"/>
        <v>4.08248290463863</v>
      </c>
      <c r="M8" s="9">
        <f t="shared" si="9"/>
        <v>2.554364774645177</v>
      </c>
      <c r="O8" s="2" t="s">
        <v>0</v>
      </c>
      <c r="P8" s="2" t="s">
        <v>21</v>
      </c>
      <c r="Q8" s="7" t="s">
        <v>14</v>
      </c>
      <c r="W8" s="7" t="s">
        <v>45</v>
      </c>
    </row>
    <row r="9" spans="2:23" ht="14.25">
      <c r="B9" s="9">
        <v>0.08</v>
      </c>
      <c r="C9" s="9"/>
      <c r="D9" s="9">
        <f t="shared" si="0"/>
        <v>0.08</v>
      </c>
      <c r="E9" s="9">
        <f t="shared" si="1"/>
        <v>0.0064</v>
      </c>
      <c r="F9" s="9">
        <f t="shared" si="2"/>
        <v>0.0005120000000000001</v>
      </c>
      <c r="G9" s="9">
        <f t="shared" si="3"/>
        <v>12.5</v>
      </c>
      <c r="H9" s="9">
        <f t="shared" si="4"/>
        <v>156.25</v>
      </c>
      <c r="I9" s="9">
        <f t="shared" si="5"/>
        <v>1953.1249999999998</v>
      </c>
      <c r="J9" s="9">
        <f t="shared" si="6"/>
        <v>0.282842712474619</v>
      </c>
      <c r="K9" s="9">
        <f t="shared" si="7"/>
        <v>0.43088693800637673</v>
      </c>
      <c r="L9" s="9">
        <f t="shared" si="8"/>
        <v>3.5355339059327378</v>
      </c>
      <c r="M9" s="9">
        <f t="shared" si="9"/>
        <v>2.3207944168063896</v>
      </c>
      <c r="O9" s="2" t="s">
        <v>8</v>
      </c>
      <c r="P9" s="2" t="s">
        <v>21</v>
      </c>
      <c r="Q9" s="7" t="s">
        <v>15</v>
      </c>
      <c r="W9" s="7" t="s">
        <v>46</v>
      </c>
    </row>
    <row r="10" spans="2:23" ht="14.25">
      <c r="B10" s="9">
        <v>0.1</v>
      </c>
      <c r="C10" s="9"/>
      <c r="D10" s="9">
        <f t="shared" si="0"/>
        <v>0.1</v>
      </c>
      <c r="E10" s="9">
        <f t="shared" si="1"/>
        <v>0.010000000000000002</v>
      </c>
      <c r="F10" s="9">
        <f t="shared" si="2"/>
        <v>0.0010000000000000002</v>
      </c>
      <c r="G10" s="9">
        <f t="shared" si="3"/>
        <v>10</v>
      </c>
      <c r="H10" s="9">
        <f t="shared" si="4"/>
        <v>99.99999999999999</v>
      </c>
      <c r="I10" s="9">
        <f t="shared" si="5"/>
        <v>999.9999999999998</v>
      </c>
      <c r="J10" s="9">
        <f t="shared" si="6"/>
        <v>0.31622776601683794</v>
      </c>
      <c r="K10" s="9">
        <f t="shared" si="7"/>
        <v>0.464158883361278</v>
      </c>
      <c r="L10" s="9">
        <f t="shared" si="8"/>
        <v>3.162277660168379</v>
      </c>
      <c r="M10" s="9">
        <f t="shared" si="9"/>
        <v>2.1544346900318834</v>
      </c>
      <c r="O10" s="2" t="s">
        <v>9</v>
      </c>
      <c r="P10" s="2" t="s">
        <v>21</v>
      </c>
      <c r="Q10" s="7" t="s">
        <v>16</v>
      </c>
      <c r="W10" s="7" t="s">
        <v>47</v>
      </c>
    </row>
    <row r="11" spans="2:23" ht="14.25">
      <c r="B11" s="9">
        <v>0.15</v>
      </c>
      <c r="C11" s="9"/>
      <c r="D11" s="9">
        <f t="shared" si="0"/>
        <v>0.15</v>
      </c>
      <c r="E11" s="9">
        <f t="shared" si="1"/>
        <v>0.0225</v>
      </c>
      <c r="F11" s="9">
        <f t="shared" si="2"/>
        <v>0.003375</v>
      </c>
      <c r="G11" s="9">
        <f t="shared" si="3"/>
        <v>6.666666666666667</v>
      </c>
      <c r="H11" s="9">
        <f t="shared" si="4"/>
        <v>44.44444444444444</v>
      </c>
      <c r="I11" s="9">
        <f t="shared" si="5"/>
        <v>296.2962962962963</v>
      </c>
      <c r="J11" s="9">
        <f t="shared" si="6"/>
        <v>0.3872983346207417</v>
      </c>
      <c r="K11" s="9">
        <f t="shared" si="7"/>
        <v>0.5313292845913056</v>
      </c>
      <c r="L11" s="9">
        <f t="shared" si="8"/>
        <v>2.581988897471611</v>
      </c>
      <c r="M11" s="9">
        <f t="shared" si="9"/>
        <v>1.8820720577620569</v>
      </c>
      <c r="O11" s="5" t="s">
        <v>35</v>
      </c>
      <c r="P11" s="2" t="s">
        <v>21</v>
      </c>
      <c r="Q11" s="7" t="s">
        <v>17</v>
      </c>
      <c r="S11" s="1" t="s">
        <v>52</v>
      </c>
      <c r="W11" s="7" t="s">
        <v>48</v>
      </c>
    </row>
    <row r="12" spans="2:23" ht="14.25">
      <c r="B12" s="9">
        <v>0.2</v>
      </c>
      <c r="C12" s="9"/>
      <c r="D12" s="9">
        <f t="shared" si="0"/>
        <v>0.2</v>
      </c>
      <c r="E12" s="9">
        <f t="shared" si="1"/>
        <v>0.04000000000000001</v>
      </c>
      <c r="F12" s="9">
        <f t="shared" si="2"/>
        <v>0.008000000000000002</v>
      </c>
      <c r="G12" s="9">
        <f t="shared" si="3"/>
        <v>5</v>
      </c>
      <c r="H12" s="9">
        <f t="shared" si="4"/>
        <v>24.999999999999996</v>
      </c>
      <c r="I12" s="9">
        <f t="shared" si="5"/>
        <v>124.99999999999997</v>
      </c>
      <c r="J12" s="9">
        <f t="shared" si="6"/>
        <v>0.4472135954999579</v>
      </c>
      <c r="K12" s="9">
        <f t="shared" si="7"/>
        <v>0.5848035476425733</v>
      </c>
      <c r="L12" s="9">
        <f t="shared" si="8"/>
        <v>2.23606797749979</v>
      </c>
      <c r="M12" s="9">
        <f t="shared" si="9"/>
        <v>1.7099759466766968</v>
      </c>
      <c r="O12" s="6" t="s">
        <v>36</v>
      </c>
      <c r="P12" s="2" t="s">
        <v>21</v>
      </c>
      <c r="Q12" s="7" t="s">
        <v>18</v>
      </c>
      <c r="S12" s="1" t="s">
        <v>53</v>
      </c>
      <c r="W12" s="7" t="s">
        <v>49</v>
      </c>
    </row>
    <row r="13" spans="2:23" ht="14.25">
      <c r="B13" s="9">
        <v>0.25</v>
      </c>
      <c r="C13" s="9"/>
      <c r="D13" s="9">
        <f t="shared" si="0"/>
        <v>0.25</v>
      </c>
      <c r="E13" s="9">
        <f t="shared" si="1"/>
        <v>0.0625</v>
      </c>
      <c r="F13" s="9">
        <f t="shared" si="2"/>
        <v>0.015625</v>
      </c>
      <c r="G13" s="9">
        <f t="shared" si="3"/>
        <v>4</v>
      </c>
      <c r="H13" s="9">
        <f t="shared" si="4"/>
        <v>16</v>
      </c>
      <c r="I13" s="9">
        <f t="shared" si="5"/>
        <v>64</v>
      </c>
      <c r="J13" s="9">
        <f t="shared" si="6"/>
        <v>0.5</v>
      </c>
      <c r="K13" s="9">
        <f t="shared" si="7"/>
        <v>0.6299605249474366</v>
      </c>
      <c r="L13" s="9">
        <f t="shared" si="8"/>
        <v>2</v>
      </c>
      <c r="M13" s="9">
        <f t="shared" si="9"/>
        <v>1.5874010519681994</v>
      </c>
      <c r="O13" s="5" t="s">
        <v>38</v>
      </c>
      <c r="P13" s="2" t="s">
        <v>21</v>
      </c>
      <c r="Q13" s="7" t="s">
        <v>32</v>
      </c>
      <c r="S13" s="1" t="s">
        <v>54</v>
      </c>
      <c r="W13" s="7" t="s">
        <v>50</v>
      </c>
    </row>
    <row r="14" spans="2:23" ht="14.25">
      <c r="B14" s="9">
        <v>0.3</v>
      </c>
      <c r="C14" s="9"/>
      <c r="D14" s="9">
        <f t="shared" si="0"/>
        <v>0.3</v>
      </c>
      <c r="E14" s="9">
        <f t="shared" si="1"/>
        <v>0.09</v>
      </c>
      <c r="F14" s="9">
        <f t="shared" si="2"/>
        <v>0.027</v>
      </c>
      <c r="G14" s="9">
        <f t="shared" si="3"/>
        <v>3.3333333333333335</v>
      </c>
      <c r="H14" s="9">
        <f t="shared" si="4"/>
        <v>11.11111111111111</v>
      </c>
      <c r="I14" s="9">
        <f t="shared" si="5"/>
        <v>37.03703703703704</v>
      </c>
      <c r="J14" s="9">
        <f t="shared" si="6"/>
        <v>0.5477225575051661</v>
      </c>
      <c r="K14" s="9">
        <f t="shared" si="7"/>
        <v>0.6694329500821695</v>
      </c>
      <c r="L14" s="9">
        <f t="shared" si="8"/>
        <v>1.8257418583505538</v>
      </c>
      <c r="M14" s="9">
        <f t="shared" si="9"/>
        <v>1.4938015821857216</v>
      </c>
      <c r="O14" s="5" t="s">
        <v>37</v>
      </c>
      <c r="P14" s="2" t="s">
        <v>21</v>
      </c>
      <c r="Q14" s="7" t="s">
        <v>39</v>
      </c>
      <c r="S14" s="1" t="s">
        <v>55</v>
      </c>
      <c r="W14" s="7" t="s">
        <v>51</v>
      </c>
    </row>
    <row r="15" spans="2:13" ht="12.75">
      <c r="B15" s="9">
        <v>0.35</v>
      </c>
      <c r="C15" s="9"/>
      <c r="D15" s="9">
        <f t="shared" si="0"/>
        <v>0.35</v>
      </c>
      <c r="E15" s="9">
        <f t="shared" si="1"/>
        <v>0.12249999999999998</v>
      </c>
      <c r="F15" s="9">
        <f t="shared" si="2"/>
        <v>0.04287499999999999</v>
      </c>
      <c r="G15" s="9">
        <f t="shared" si="3"/>
        <v>2.857142857142857</v>
      </c>
      <c r="H15" s="9">
        <f t="shared" si="4"/>
        <v>8.163265306122451</v>
      </c>
      <c r="I15" s="9">
        <f t="shared" si="5"/>
        <v>23.32361516034986</v>
      </c>
      <c r="J15" s="9">
        <f t="shared" si="6"/>
        <v>0.5916079783099616</v>
      </c>
      <c r="K15" s="9">
        <f t="shared" si="7"/>
        <v>0.7047298732064892</v>
      </c>
      <c r="L15" s="9">
        <f t="shared" si="8"/>
        <v>1.6903085094570331</v>
      </c>
      <c r="M15" s="9">
        <f t="shared" si="9"/>
        <v>1.418983411970384</v>
      </c>
    </row>
    <row r="16" spans="2:13" ht="12.75">
      <c r="B16" s="9">
        <v>0.4</v>
      </c>
      <c r="C16" s="9"/>
      <c r="D16" s="9">
        <f t="shared" si="0"/>
        <v>0.4</v>
      </c>
      <c r="E16" s="9">
        <f t="shared" si="1"/>
        <v>0.16000000000000003</v>
      </c>
      <c r="F16" s="9">
        <f t="shared" si="2"/>
        <v>0.06400000000000002</v>
      </c>
      <c r="G16" s="9">
        <f t="shared" si="3"/>
        <v>2.5</v>
      </c>
      <c r="H16" s="9">
        <f t="shared" si="4"/>
        <v>6.249999999999999</v>
      </c>
      <c r="I16" s="9">
        <f t="shared" si="5"/>
        <v>15.624999999999996</v>
      </c>
      <c r="J16" s="9">
        <f t="shared" si="6"/>
        <v>0.6324555320336759</v>
      </c>
      <c r="K16" s="9">
        <f t="shared" si="7"/>
        <v>0.7368062997280773</v>
      </c>
      <c r="L16" s="9">
        <f t="shared" si="8"/>
        <v>1.5811388300841895</v>
      </c>
      <c r="M16" s="9">
        <f t="shared" si="9"/>
        <v>1.3572088082974534</v>
      </c>
    </row>
    <row r="17" spans="2:13" ht="12.75">
      <c r="B17" s="9">
        <v>0.45</v>
      </c>
      <c r="C17" s="9"/>
      <c r="D17" s="9">
        <f t="shared" si="0"/>
        <v>0.45</v>
      </c>
      <c r="E17" s="9">
        <f t="shared" si="1"/>
        <v>0.2025</v>
      </c>
      <c r="F17" s="9">
        <f t="shared" si="2"/>
        <v>0.09112500000000001</v>
      </c>
      <c r="G17" s="9">
        <f t="shared" si="3"/>
        <v>2.2222222222222223</v>
      </c>
      <c r="H17" s="9">
        <f t="shared" si="4"/>
        <v>4.938271604938271</v>
      </c>
      <c r="I17" s="9">
        <f t="shared" si="5"/>
        <v>10.973936899862824</v>
      </c>
      <c r="J17" s="9">
        <f t="shared" si="6"/>
        <v>0.6708203932499369</v>
      </c>
      <c r="K17" s="9">
        <f t="shared" si="7"/>
        <v>0.7663094323935531</v>
      </c>
      <c r="L17" s="9">
        <f t="shared" si="8"/>
        <v>1.4907119849998598</v>
      </c>
      <c r="M17" s="9">
        <f t="shared" si="9"/>
        <v>1.3049558803896213</v>
      </c>
    </row>
    <row r="18" spans="2:13" ht="12.75">
      <c r="B18" s="9">
        <v>0.5</v>
      </c>
      <c r="C18" s="9"/>
      <c r="D18" s="9">
        <f t="shared" si="0"/>
        <v>0.5</v>
      </c>
      <c r="E18" s="9">
        <f t="shared" si="1"/>
        <v>0.25</v>
      </c>
      <c r="F18" s="9">
        <f t="shared" si="2"/>
        <v>0.125</v>
      </c>
      <c r="G18" s="9">
        <f t="shared" si="3"/>
        <v>2</v>
      </c>
      <c r="H18" s="9">
        <f t="shared" si="4"/>
        <v>4</v>
      </c>
      <c r="I18" s="9">
        <f t="shared" si="5"/>
        <v>8</v>
      </c>
      <c r="J18" s="9">
        <f t="shared" si="6"/>
        <v>0.7071067811865476</v>
      </c>
      <c r="K18" s="9">
        <f t="shared" si="7"/>
        <v>0.7937005259840998</v>
      </c>
      <c r="L18" s="9">
        <f t="shared" si="8"/>
        <v>1.414213562373095</v>
      </c>
      <c r="M18" s="9">
        <f t="shared" si="9"/>
        <v>1.259921049894873</v>
      </c>
    </row>
    <row r="19" spans="2:15" ht="12.75">
      <c r="B19" s="9">
        <v>0.55</v>
      </c>
      <c r="C19" s="9"/>
      <c r="D19" s="9">
        <f t="shared" si="0"/>
        <v>0.55</v>
      </c>
      <c r="E19" s="9">
        <f t="shared" si="1"/>
        <v>0.30250000000000005</v>
      </c>
      <c r="F19" s="9">
        <f t="shared" si="2"/>
        <v>0.16637500000000005</v>
      </c>
      <c r="G19" s="9">
        <f t="shared" si="3"/>
        <v>1.8181818181818181</v>
      </c>
      <c r="H19" s="9">
        <f t="shared" si="4"/>
        <v>3.305785123966942</v>
      </c>
      <c r="I19" s="9">
        <f t="shared" si="5"/>
        <v>6.01051840721262</v>
      </c>
      <c r="J19" s="9">
        <f t="shared" si="6"/>
        <v>0.7416198487095663</v>
      </c>
      <c r="K19" s="9">
        <f t="shared" si="7"/>
        <v>0.8193212706006459</v>
      </c>
      <c r="L19" s="9">
        <f t="shared" si="8"/>
        <v>1.348399724926484</v>
      </c>
      <c r="M19" s="9">
        <f t="shared" si="9"/>
        <v>1.220522444470285</v>
      </c>
      <c r="O19" s="2"/>
    </row>
    <row r="20" spans="2:13" ht="12.75">
      <c r="B20" s="9">
        <v>0.6</v>
      </c>
      <c r="C20" s="9"/>
      <c r="D20" s="9">
        <f t="shared" si="0"/>
        <v>0.6</v>
      </c>
      <c r="E20" s="9">
        <f t="shared" si="1"/>
        <v>0.36</v>
      </c>
      <c r="F20" s="9">
        <f t="shared" si="2"/>
        <v>0.216</v>
      </c>
      <c r="G20" s="9">
        <f t="shared" si="3"/>
        <v>1.6666666666666667</v>
      </c>
      <c r="H20" s="9">
        <f t="shared" si="4"/>
        <v>2.7777777777777777</v>
      </c>
      <c r="I20" s="9">
        <f t="shared" si="5"/>
        <v>4.62962962962963</v>
      </c>
      <c r="J20" s="9">
        <f t="shared" si="6"/>
        <v>0.7745966692414834</v>
      </c>
      <c r="K20" s="9">
        <f t="shared" si="7"/>
        <v>0.8434326653017492</v>
      </c>
      <c r="L20" s="9">
        <f t="shared" si="8"/>
        <v>1.2909944487358056</v>
      </c>
      <c r="M20" s="9">
        <f t="shared" si="9"/>
        <v>1.1856311014966876</v>
      </c>
    </row>
    <row r="21" spans="2:13" ht="12.75">
      <c r="B21" s="9">
        <v>0.65</v>
      </c>
      <c r="C21" s="9"/>
      <c r="D21" s="9">
        <f t="shared" si="0"/>
        <v>0.65</v>
      </c>
      <c r="E21" s="9">
        <f t="shared" si="1"/>
        <v>0.42250000000000004</v>
      </c>
      <c r="F21" s="9">
        <f t="shared" si="2"/>
        <v>0.27462500000000006</v>
      </c>
      <c r="G21" s="9">
        <f t="shared" si="3"/>
        <v>1.5384615384615383</v>
      </c>
      <c r="H21" s="9">
        <f t="shared" si="4"/>
        <v>2.3668639053254434</v>
      </c>
      <c r="I21" s="9">
        <f t="shared" si="5"/>
        <v>3.6413290851160665</v>
      </c>
      <c r="J21" s="9">
        <f t="shared" si="6"/>
        <v>0.806225774829855</v>
      </c>
      <c r="K21" s="9">
        <f t="shared" si="7"/>
        <v>0.8662391053409028</v>
      </c>
      <c r="L21" s="9">
        <f t="shared" si="8"/>
        <v>1.2403473458920844</v>
      </c>
      <c r="M21" s="9">
        <f t="shared" si="9"/>
        <v>1.1544156732643194</v>
      </c>
    </row>
    <row r="22" spans="2:13" ht="12.75">
      <c r="B22" s="9">
        <v>0.7</v>
      </c>
      <c r="C22" s="9"/>
      <c r="D22" s="9">
        <f t="shared" si="0"/>
        <v>0.7</v>
      </c>
      <c r="E22" s="9">
        <f t="shared" si="1"/>
        <v>0.48999999999999994</v>
      </c>
      <c r="F22" s="9">
        <f t="shared" si="2"/>
        <v>0.3429999999999999</v>
      </c>
      <c r="G22" s="9">
        <f t="shared" si="3"/>
        <v>1.4285714285714286</v>
      </c>
      <c r="H22" s="9">
        <f t="shared" si="4"/>
        <v>2.0408163265306127</v>
      </c>
      <c r="I22" s="9">
        <f t="shared" si="5"/>
        <v>2.9154518950437325</v>
      </c>
      <c r="J22" s="9">
        <f t="shared" si="6"/>
        <v>0.8366600265340756</v>
      </c>
      <c r="K22" s="9">
        <f t="shared" si="7"/>
        <v>0.8879040017426006</v>
      </c>
      <c r="L22" s="9">
        <f t="shared" si="8"/>
        <v>1.1952286093343936</v>
      </c>
      <c r="M22" s="9">
        <f t="shared" si="9"/>
        <v>1.1262478804436062</v>
      </c>
    </row>
    <row r="23" spans="2:13" ht="12.75">
      <c r="B23" s="9">
        <v>0.75</v>
      </c>
      <c r="C23" s="9"/>
      <c r="D23" s="9">
        <f t="shared" si="0"/>
        <v>0.75</v>
      </c>
      <c r="E23" s="9">
        <f t="shared" si="1"/>
        <v>0.5625</v>
      </c>
      <c r="F23" s="9">
        <f t="shared" si="2"/>
        <v>0.421875</v>
      </c>
      <c r="G23" s="9">
        <f t="shared" si="3"/>
        <v>1.3333333333333333</v>
      </c>
      <c r="H23" s="9">
        <f t="shared" si="4"/>
        <v>1.7777777777777777</v>
      </c>
      <c r="I23" s="9">
        <f t="shared" si="5"/>
        <v>2.3703703703703702</v>
      </c>
      <c r="J23" s="9">
        <f t="shared" si="6"/>
        <v>0.8660254037844386</v>
      </c>
      <c r="K23" s="9">
        <f t="shared" si="7"/>
        <v>0.9085602964160698</v>
      </c>
      <c r="L23" s="9">
        <f t="shared" si="8"/>
        <v>1.1547005383792517</v>
      </c>
      <c r="M23" s="9">
        <f t="shared" si="9"/>
        <v>1.100642416298209</v>
      </c>
    </row>
    <row r="24" spans="2:13" ht="12.75">
      <c r="B24" s="9">
        <v>0.8</v>
      </c>
      <c r="C24" s="9"/>
      <c r="D24" s="9">
        <f t="shared" si="0"/>
        <v>0.8</v>
      </c>
      <c r="E24" s="9">
        <f t="shared" si="1"/>
        <v>0.6400000000000001</v>
      </c>
      <c r="F24" s="9">
        <f t="shared" si="2"/>
        <v>0.5120000000000001</v>
      </c>
      <c r="G24" s="9">
        <f t="shared" si="3"/>
        <v>1.25</v>
      </c>
      <c r="H24" s="9">
        <f t="shared" si="4"/>
        <v>1.5624999999999998</v>
      </c>
      <c r="I24" s="9">
        <f t="shared" si="5"/>
        <v>1.9531249999999996</v>
      </c>
      <c r="J24" s="9">
        <f t="shared" si="6"/>
        <v>0.8944271909999159</v>
      </c>
      <c r="K24" s="9">
        <f t="shared" si="7"/>
        <v>0.9283177667225558</v>
      </c>
      <c r="L24" s="9">
        <f t="shared" si="8"/>
        <v>1.118033988749895</v>
      </c>
      <c r="M24" s="9">
        <f t="shared" si="9"/>
        <v>1.0772173450159417</v>
      </c>
    </row>
    <row r="25" spans="2:13" ht="12.75">
      <c r="B25" s="9">
        <v>0.85</v>
      </c>
      <c r="C25" s="9"/>
      <c r="D25" s="9">
        <f t="shared" si="0"/>
        <v>0.85</v>
      </c>
      <c r="E25" s="9">
        <f t="shared" si="1"/>
        <v>0.7224999999999999</v>
      </c>
      <c r="F25" s="9">
        <f t="shared" si="2"/>
        <v>0.6141249999999999</v>
      </c>
      <c r="G25" s="9">
        <f t="shared" si="3"/>
        <v>1.1764705882352942</v>
      </c>
      <c r="H25" s="9">
        <f t="shared" si="4"/>
        <v>1.384083044982699</v>
      </c>
      <c r="I25" s="9">
        <f t="shared" si="5"/>
        <v>1.628332994097293</v>
      </c>
      <c r="J25" s="9">
        <f t="shared" si="6"/>
        <v>0.9219544457292888</v>
      </c>
      <c r="K25" s="9">
        <f t="shared" si="7"/>
        <v>0.9472682371859096</v>
      </c>
      <c r="L25" s="9">
        <f t="shared" si="8"/>
        <v>1.0846522890932808</v>
      </c>
      <c r="M25" s="9">
        <f t="shared" si="9"/>
        <v>1.0556671919780007</v>
      </c>
    </row>
    <row r="26" spans="2:13" ht="12.75">
      <c r="B26" s="9">
        <v>0.9</v>
      </c>
      <c r="C26" s="9"/>
      <c r="D26" s="9">
        <f t="shared" si="0"/>
        <v>0.9</v>
      </c>
      <c r="E26" s="9">
        <f t="shared" si="1"/>
        <v>0.81</v>
      </c>
      <c r="F26" s="9">
        <f t="shared" si="2"/>
        <v>0.7290000000000001</v>
      </c>
      <c r="G26" s="9">
        <f t="shared" si="3"/>
        <v>1.1111111111111112</v>
      </c>
      <c r="H26" s="9">
        <f t="shared" si="4"/>
        <v>1.2345679012345678</v>
      </c>
      <c r="I26" s="9">
        <f t="shared" si="5"/>
        <v>1.371742112482853</v>
      </c>
      <c r="J26" s="9">
        <f t="shared" si="6"/>
        <v>0.9486832980505138</v>
      </c>
      <c r="K26" s="9">
        <f t="shared" si="7"/>
        <v>0.9654893846056297</v>
      </c>
      <c r="L26" s="9">
        <f t="shared" si="8"/>
        <v>1.0540925533894598</v>
      </c>
      <c r="M26" s="9">
        <f t="shared" si="9"/>
        <v>1.0357441686512863</v>
      </c>
    </row>
    <row r="27" spans="2:13" ht="12.75">
      <c r="B27" s="9">
        <v>0.95</v>
      </c>
      <c r="C27" s="9"/>
      <c r="D27" s="9">
        <f t="shared" si="0"/>
        <v>0.95</v>
      </c>
      <c r="E27" s="9">
        <f t="shared" si="1"/>
        <v>0.9025</v>
      </c>
      <c r="F27" s="9">
        <f t="shared" si="2"/>
        <v>0.8573749999999999</v>
      </c>
      <c r="G27" s="9">
        <f t="shared" si="3"/>
        <v>1.0526315789473684</v>
      </c>
      <c r="H27" s="9">
        <f t="shared" si="4"/>
        <v>1.10803324099723</v>
      </c>
      <c r="I27" s="9">
        <f t="shared" si="5"/>
        <v>1.1663507799970843</v>
      </c>
      <c r="J27" s="9">
        <f t="shared" si="6"/>
        <v>0.9746794344808963</v>
      </c>
      <c r="K27" s="9">
        <f t="shared" si="7"/>
        <v>0.9830475724915585</v>
      </c>
      <c r="L27" s="9">
        <f t="shared" si="8"/>
        <v>1.0259783520851542</v>
      </c>
      <c r="M27" s="9">
        <f t="shared" si="9"/>
        <v>1.017244768191101</v>
      </c>
    </row>
    <row r="28" spans="2:13" ht="12.75">
      <c r="B28" s="9">
        <v>1</v>
      </c>
      <c r="C28" s="9"/>
      <c r="D28" s="9">
        <f t="shared" si="0"/>
        <v>1</v>
      </c>
      <c r="E28" s="9">
        <f t="shared" si="1"/>
        <v>1</v>
      </c>
      <c r="F28" s="9">
        <f t="shared" si="2"/>
        <v>1</v>
      </c>
      <c r="G28" s="9">
        <f t="shared" si="3"/>
        <v>1</v>
      </c>
      <c r="H28" s="9">
        <f t="shared" si="4"/>
        <v>1</v>
      </c>
      <c r="I28" s="9">
        <f t="shared" si="5"/>
        <v>1</v>
      </c>
      <c r="J28" s="9">
        <f t="shared" si="6"/>
        <v>1</v>
      </c>
      <c r="K28" s="9">
        <f t="shared" si="7"/>
        <v>1</v>
      </c>
      <c r="L28" s="9">
        <f t="shared" si="8"/>
        <v>1</v>
      </c>
      <c r="M28" s="9">
        <f t="shared" si="9"/>
        <v>1</v>
      </c>
    </row>
    <row r="29" spans="2:13" ht="12.75">
      <c r="B29" s="9">
        <v>1.1</v>
      </c>
      <c r="C29" s="9"/>
      <c r="D29" s="9">
        <f t="shared" si="0"/>
        <v>1.1</v>
      </c>
      <c r="E29" s="9">
        <f t="shared" si="1"/>
        <v>1.2100000000000002</v>
      </c>
      <c r="F29" s="9">
        <f t="shared" si="2"/>
        <v>1.3310000000000004</v>
      </c>
      <c r="G29" s="9">
        <f t="shared" si="3"/>
        <v>0.9090909090909091</v>
      </c>
      <c r="H29" s="9">
        <f t="shared" si="4"/>
        <v>0.8264462809917354</v>
      </c>
      <c r="I29" s="9">
        <f t="shared" si="5"/>
        <v>0.7513148009015775</v>
      </c>
      <c r="J29" s="9">
        <f t="shared" si="6"/>
        <v>1.0488088481701516</v>
      </c>
      <c r="K29" s="9">
        <f t="shared" si="7"/>
        <v>1.0322801154563672</v>
      </c>
      <c r="L29" s="9">
        <f t="shared" si="8"/>
        <v>0.9534625892455922</v>
      </c>
      <c r="M29" s="9">
        <f t="shared" si="9"/>
        <v>0.9687293061514642</v>
      </c>
    </row>
    <row r="30" spans="2:13" ht="12.75">
      <c r="B30" s="9">
        <v>1.2</v>
      </c>
      <c r="C30" s="9"/>
      <c r="D30" s="9">
        <f t="shared" si="0"/>
        <v>1.2</v>
      </c>
      <c r="E30" s="9">
        <f t="shared" si="1"/>
        <v>1.44</v>
      </c>
      <c r="F30" s="9">
        <f t="shared" si="2"/>
        <v>1.728</v>
      </c>
      <c r="G30" s="9">
        <f t="shared" si="3"/>
        <v>0.8333333333333334</v>
      </c>
      <c r="H30" s="9">
        <f t="shared" si="4"/>
        <v>0.6944444444444444</v>
      </c>
      <c r="I30" s="9">
        <f t="shared" si="5"/>
        <v>0.5787037037037037</v>
      </c>
      <c r="J30" s="9">
        <f t="shared" si="6"/>
        <v>1.0954451150103321</v>
      </c>
      <c r="K30" s="9">
        <f t="shared" si="7"/>
        <v>1.0626585691826111</v>
      </c>
      <c r="L30" s="9">
        <f t="shared" si="8"/>
        <v>0.9128709291752769</v>
      </c>
      <c r="M30" s="9">
        <f t="shared" si="9"/>
        <v>0.9410360288810284</v>
      </c>
    </row>
    <row r="31" spans="2:13" ht="12.75">
      <c r="B31" s="9">
        <v>1.3</v>
      </c>
      <c r="C31" s="9"/>
      <c r="D31" s="9">
        <f t="shared" si="0"/>
        <v>1.3</v>
      </c>
      <c r="E31" s="9">
        <f t="shared" si="1"/>
        <v>1.6900000000000002</v>
      </c>
      <c r="F31" s="9">
        <f t="shared" si="2"/>
        <v>2.1970000000000005</v>
      </c>
      <c r="G31" s="9">
        <f t="shared" si="3"/>
        <v>0.7692307692307692</v>
      </c>
      <c r="H31" s="9">
        <f t="shared" si="4"/>
        <v>0.5917159763313609</v>
      </c>
      <c r="I31" s="9">
        <f t="shared" si="5"/>
        <v>0.4551661356395083</v>
      </c>
      <c r="J31" s="9">
        <f t="shared" si="6"/>
        <v>1.140175425099138</v>
      </c>
      <c r="K31" s="9">
        <f t="shared" si="7"/>
        <v>1.091392883061106</v>
      </c>
      <c r="L31" s="9">
        <f t="shared" si="8"/>
        <v>0.8770580193070292</v>
      </c>
      <c r="M31" s="9">
        <f t="shared" si="9"/>
        <v>0.9162603270741789</v>
      </c>
    </row>
    <row r="32" spans="2:13" ht="12.75">
      <c r="B32" s="9">
        <v>1.4</v>
      </c>
      <c r="C32" s="9"/>
      <c r="D32" s="9">
        <f t="shared" si="0"/>
        <v>1.4</v>
      </c>
      <c r="E32" s="9">
        <f t="shared" si="1"/>
        <v>1.9599999999999997</v>
      </c>
      <c r="F32" s="9">
        <f t="shared" si="2"/>
        <v>2.7439999999999993</v>
      </c>
      <c r="G32" s="9">
        <f t="shared" si="3"/>
        <v>0.7142857142857143</v>
      </c>
      <c r="H32" s="9">
        <f t="shared" si="4"/>
        <v>0.5102040816326532</v>
      </c>
      <c r="I32" s="9">
        <f t="shared" si="5"/>
        <v>0.36443148688046656</v>
      </c>
      <c r="J32" s="9">
        <f t="shared" si="6"/>
        <v>1.1832159566199232</v>
      </c>
      <c r="K32" s="9">
        <f t="shared" si="7"/>
        <v>1.1186889420813968</v>
      </c>
      <c r="L32" s="9">
        <f t="shared" si="8"/>
        <v>0.8451542547285166</v>
      </c>
      <c r="M32" s="9">
        <f t="shared" si="9"/>
        <v>0.8939035350965676</v>
      </c>
    </row>
    <row r="33" spans="2:13" ht="12.75">
      <c r="B33" s="9">
        <v>1.5</v>
      </c>
      <c r="C33" s="9"/>
      <c r="D33" s="9">
        <f t="shared" si="0"/>
        <v>1.5</v>
      </c>
      <c r="E33" s="9">
        <f t="shared" si="1"/>
        <v>2.25</v>
      </c>
      <c r="F33" s="9">
        <f t="shared" si="2"/>
        <v>3.375</v>
      </c>
      <c r="G33" s="9">
        <f t="shared" si="3"/>
        <v>0.6666666666666666</v>
      </c>
      <c r="H33" s="9">
        <f t="shared" si="4"/>
        <v>0.4444444444444444</v>
      </c>
      <c r="I33" s="9">
        <f t="shared" si="5"/>
        <v>0.2962962962962963</v>
      </c>
      <c r="J33" s="9">
        <f t="shared" si="6"/>
        <v>1.224744871391589</v>
      </c>
      <c r="K33" s="9">
        <f t="shared" si="7"/>
        <v>1.1447142425533319</v>
      </c>
      <c r="L33" s="9">
        <f t="shared" si="8"/>
        <v>0.8164965809277261</v>
      </c>
      <c r="M33" s="9">
        <f t="shared" si="9"/>
        <v>0.8735804647362989</v>
      </c>
    </row>
    <row r="34" spans="2:13" ht="12.75">
      <c r="B34" s="9">
        <v>1.6</v>
      </c>
      <c r="C34" s="9"/>
      <c r="D34" s="9">
        <f t="shared" si="0"/>
        <v>1.6</v>
      </c>
      <c r="E34" s="9">
        <f t="shared" si="1"/>
        <v>2.5600000000000005</v>
      </c>
      <c r="F34" s="9">
        <f t="shared" si="2"/>
        <v>4.096000000000001</v>
      </c>
      <c r="G34" s="9">
        <f t="shared" si="3"/>
        <v>0.625</v>
      </c>
      <c r="H34" s="9">
        <f t="shared" si="4"/>
        <v>0.39062499999999994</v>
      </c>
      <c r="I34" s="9">
        <f t="shared" si="5"/>
        <v>0.24414062499999994</v>
      </c>
      <c r="J34" s="9">
        <f t="shared" si="6"/>
        <v>1.2649110640673518</v>
      </c>
      <c r="K34" s="9">
        <f t="shared" si="7"/>
        <v>1.1696070952851465</v>
      </c>
      <c r="L34" s="9">
        <f t="shared" si="8"/>
        <v>0.7905694150420948</v>
      </c>
      <c r="M34" s="9">
        <f t="shared" si="9"/>
        <v>0.8549879733383484</v>
      </c>
    </row>
    <row r="35" spans="2:13" ht="12.75">
      <c r="B35" s="9">
        <v>1.8</v>
      </c>
      <c r="C35" s="9"/>
      <c r="D35" s="9">
        <f t="shared" si="0"/>
        <v>1.8</v>
      </c>
      <c r="E35" s="9">
        <f t="shared" si="1"/>
        <v>3.24</v>
      </c>
      <c r="F35" s="9">
        <f t="shared" si="2"/>
        <v>5.832000000000001</v>
      </c>
      <c r="G35" s="9">
        <f t="shared" si="3"/>
        <v>0.5555555555555556</v>
      </c>
      <c r="H35" s="9">
        <f t="shared" si="4"/>
        <v>0.30864197530864196</v>
      </c>
      <c r="I35" s="9">
        <f t="shared" si="5"/>
        <v>0.17146776406035663</v>
      </c>
      <c r="J35" s="9">
        <f t="shared" si="6"/>
        <v>1.3416407864998738</v>
      </c>
      <c r="K35" s="9">
        <f t="shared" si="7"/>
        <v>1.21644039911468</v>
      </c>
      <c r="L35" s="9">
        <f t="shared" si="8"/>
        <v>0.7453559924999299</v>
      </c>
      <c r="M35" s="9">
        <f t="shared" si="9"/>
        <v>0.8220706914434901</v>
      </c>
    </row>
    <row r="36" spans="2:13" ht="12.75">
      <c r="B36" s="9">
        <v>2</v>
      </c>
      <c r="C36" s="9"/>
      <c r="D36" s="9">
        <f t="shared" si="0"/>
        <v>2</v>
      </c>
      <c r="E36" s="9">
        <f t="shared" si="1"/>
        <v>4</v>
      </c>
      <c r="F36" s="9">
        <f t="shared" si="2"/>
        <v>8</v>
      </c>
      <c r="G36" s="9">
        <f t="shared" si="3"/>
        <v>0.5</v>
      </c>
      <c r="H36" s="9">
        <f t="shared" si="4"/>
        <v>0.25</v>
      </c>
      <c r="I36" s="9">
        <f t="shared" si="5"/>
        <v>0.125</v>
      </c>
      <c r="J36" s="9">
        <f t="shared" si="6"/>
        <v>1.4142135623730951</v>
      </c>
      <c r="K36" s="9">
        <f t="shared" si="7"/>
        <v>1.2599210498948732</v>
      </c>
      <c r="L36" s="9">
        <f t="shared" si="8"/>
        <v>0.7071067811865475</v>
      </c>
      <c r="M36" s="9">
        <f t="shared" si="9"/>
        <v>0.7937005259840997</v>
      </c>
    </row>
    <row r="37" ht="12.75"/>
    <row r="38" ht="12.75"/>
    <row r="39" ht="12.75"/>
    <row r="40" ht="12.75"/>
    <row r="41" spans="24:25" ht="14.25">
      <c r="X41" s="2" t="s">
        <v>5</v>
      </c>
      <c r="Y41" s="2" t="s">
        <v>14</v>
      </c>
    </row>
    <row r="42" spans="24:27" ht="14.25">
      <c r="X42" s="2" t="s">
        <v>6</v>
      </c>
      <c r="Y42" s="2" t="s">
        <v>15</v>
      </c>
      <c r="Z42" s="2" t="s">
        <v>40</v>
      </c>
      <c r="AA42" s="2" t="s">
        <v>32</v>
      </c>
    </row>
    <row r="43" spans="24:27" ht="14.25">
      <c r="X43" s="2" t="s">
        <v>7</v>
      </c>
      <c r="Y43" s="2" t="s">
        <v>16</v>
      </c>
      <c r="Z43" s="2" t="s">
        <v>41</v>
      </c>
      <c r="AA43" s="2" t="s">
        <v>39</v>
      </c>
    </row>
    <row r="44" ht="12.75"/>
    <row r="45" ht="12.75"/>
    <row r="46" ht="12.75"/>
    <row r="47" ht="12.75"/>
    <row r="48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43"/>
  <sheetViews>
    <sheetView workbookViewId="0" topLeftCell="A31">
      <selection activeCell="Y52" sqref="Y52"/>
    </sheetView>
  </sheetViews>
  <sheetFormatPr defaultColWidth="9.140625" defaultRowHeight="12.75"/>
  <cols>
    <col min="1" max="1" width="1.7109375" style="1" customWidth="1"/>
    <col min="2" max="15" width="6.7109375" style="1" customWidth="1"/>
    <col min="16" max="16" width="3.140625" style="1" customWidth="1"/>
    <col min="17" max="17" width="5.57421875" style="1" customWidth="1"/>
    <col min="18" max="18" width="1.7109375" style="1" customWidth="1"/>
    <col min="19" max="21" width="6.7109375" style="1" customWidth="1"/>
    <col min="22" max="22" width="4.7109375" style="1" customWidth="1"/>
    <col min="23" max="16384" width="6.7109375" style="1" customWidth="1"/>
  </cols>
  <sheetData>
    <row r="1" ht="18">
      <c r="B1" s="8" t="s">
        <v>56</v>
      </c>
    </row>
    <row r="2" ht="12.75"/>
    <row r="3" spans="2:13" ht="14.25">
      <c r="B3" s="2" t="s">
        <v>23</v>
      </c>
      <c r="D3" s="2" t="s">
        <v>24</v>
      </c>
      <c r="E3" s="2" t="s">
        <v>25</v>
      </c>
      <c r="F3" s="2" t="s">
        <v>26</v>
      </c>
      <c r="G3" s="2" t="s">
        <v>29</v>
      </c>
      <c r="H3" s="2" t="s">
        <v>30</v>
      </c>
      <c r="I3" s="2" t="s">
        <v>31</v>
      </c>
      <c r="J3" s="2" t="s">
        <v>27</v>
      </c>
      <c r="K3" s="2" t="s">
        <v>28</v>
      </c>
      <c r="L3" s="2" t="s">
        <v>33</v>
      </c>
      <c r="M3" s="2" t="s">
        <v>34</v>
      </c>
    </row>
    <row r="4" ht="5.25" customHeight="1"/>
    <row r="5" spans="2:23" ht="14.25">
      <c r="B5" s="9">
        <v>0</v>
      </c>
      <c r="C5" s="9"/>
      <c r="D5" s="9">
        <f aca="true" t="shared" si="0" ref="D5:D36">B5</f>
        <v>0</v>
      </c>
      <c r="E5" s="9">
        <f aca="true" t="shared" si="1" ref="E5:E36">B5*B5</f>
        <v>0</v>
      </c>
      <c r="F5" s="9">
        <f aca="true" t="shared" si="2" ref="F5:F36">E5*B5</f>
        <v>0</v>
      </c>
      <c r="G5" s="9" t="e">
        <f aca="true" t="shared" si="3" ref="G5:G36">1/B5</f>
        <v>#DIV/0!</v>
      </c>
      <c r="H5" s="9" t="e">
        <f aca="true" t="shared" si="4" ref="H5:H36">1/E5</f>
        <v>#DIV/0!</v>
      </c>
      <c r="I5" s="9" t="e">
        <f aca="true" t="shared" si="5" ref="I5:I36">1/F5</f>
        <v>#DIV/0!</v>
      </c>
      <c r="J5" s="9">
        <f aca="true" t="shared" si="6" ref="J5:J36">SQRT(B5)</f>
        <v>0</v>
      </c>
      <c r="K5" s="9">
        <f aca="true" t="shared" si="7" ref="K5:K36">POWER(B5,1/3)</f>
        <v>0</v>
      </c>
      <c r="L5" s="9" t="e">
        <f aca="true" t="shared" si="8" ref="L5:L36">1/J5</f>
        <v>#DIV/0!</v>
      </c>
      <c r="M5" s="9" t="e">
        <f aca="true" t="shared" si="9" ref="M5:M36">1/K5</f>
        <v>#DIV/0!</v>
      </c>
      <c r="O5" s="2" t="s">
        <v>5</v>
      </c>
      <c r="P5" s="2" t="s">
        <v>21</v>
      </c>
      <c r="Q5" s="7" t="s">
        <v>11</v>
      </c>
      <c r="W5" s="7" t="s">
        <v>42</v>
      </c>
    </row>
    <row r="6" spans="2:23" ht="14.25">
      <c r="B6" s="9">
        <v>0.025</v>
      </c>
      <c r="C6" s="9"/>
      <c r="D6" s="9">
        <f t="shared" si="0"/>
        <v>0.025</v>
      </c>
      <c r="E6" s="9">
        <f t="shared" si="1"/>
        <v>0.0006250000000000001</v>
      </c>
      <c r="F6" s="9">
        <f t="shared" si="2"/>
        <v>1.5625000000000004E-05</v>
      </c>
      <c r="G6" s="9">
        <f t="shared" si="3"/>
        <v>40</v>
      </c>
      <c r="H6" s="9">
        <f t="shared" si="4"/>
        <v>1599.9999999999998</v>
      </c>
      <c r="I6" s="9">
        <f t="shared" si="5"/>
        <v>63999.999999999985</v>
      </c>
      <c r="J6" s="9">
        <f t="shared" si="6"/>
        <v>0.15811388300841897</v>
      </c>
      <c r="K6" s="9">
        <f t="shared" si="7"/>
        <v>0.2924017738212866</v>
      </c>
      <c r="L6" s="9">
        <f t="shared" si="8"/>
        <v>6.324555320336758</v>
      </c>
      <c r="M6" s="9">
        <f t="shared" si="9"/>
        <v>3.4199518933533937</v>
      </c>
      <c r="O6" s="2" t="s">
        <v>6</v>
      </c>
      <c r="P6" s="2" t="s">
        <v>21</v>
      </c>
      <c r="Q6" s="7" t="s">
        <v>12</v>
      </c>
      <c r="W6" s="7" t="s">
        <v>43</v>
      </c>
    </row>
    <row r="7" spans="2:23" ht="14.25">
      <c r="B7" s="9">
        <v>0.05</v>
      </c>
      <c r="C7" s="9"/>
      <c r="D7" s="9">
        <f t="shared" si="0"/>
        <v>0.05</v>
      </c>
      <c r="E7" s="9">
        <f t="shared" si="1"/>
        <v>0.0025000000000000005</v>
      </c>
      <c r="F7" s="9">
        <f t="shared" si="2"/>
        <v>0.00012500000000000003</v>
      </c>
      <c r="G7" s="9">
        <f t="shared" si="3"/>
        <v>20</v>
      </c>
      <c r="H7" s="9">
        <f t="shared" si="4"/>
        <v>399.99999999999994</v>
      </c>
      <c r="I7" s="9">
        <f t="shared" si="5"/>
        <v>7999.999999999998</v>
      </c>
      <c r="J7" s="9">
        <f t="shared" si="6"/>
        <v>0.22360679774997896</v>
      </c>
      <c r="K7" s="9">
        <f t="shared" si="7"/>
        <v>0.3684031498640387</v>
      </c>
      <c r="L7" s="9">
        <f t="shared" si="8"/>
        <v>4.47213595499958</v>
      </c>
      <c r="M7" s="9">
        <f t="shared" si="9"/>
        <v>2.7144176165949063</v>
      </c>
      <c r="O7" s="2" t="s">
        <v>7</v>
      </c>
      <c r="P7" s="2" t="s">
        <v>21</v>
      </c>
      <c r="Q7" s="7" t="s">
        <v>13</v>
      </c>
      <c r="W7" s="7" t="s">
        <v>44</v>
      </c>
    </row>
    <row r="8" spans="2:23" ht="14.25">
      <c r="B8" s="9">
        <v>0.075</v>
      </c>
      <c r="C8" s="9"/>
      <c r="D8" s="9">
        <f t="shared" si="0"/>
        <v>0.075</v>
      </c>
      <c r="E8" s="9">
        <f t="shared" si="1"/>
        <v>0.005625</v>
      </c>
      <c r="F8" s="9">
        <f t="shared" si="2"/>
        <v>0.000421875</v>
      </c>
      <c r="G8" s="9">
        <f t="shared" si="3"/>
        <v>13.333333333333334</v>
      </c>
      <c r="H8" s="9">
        <f t="shared" si="4"/>
        <v>177.77777777777777</v>
      </c>
      <c r="I8" s="9">
        <f t="shared" si="5"/>
        <v>2370.3703703703704</v>
      </c>
      <c r="J8" s="9">
        <f t="shared" si="6"/>
        <v>0.27386127875258304</v>
      </c>
      <c r="K8" s="9">
        <f t="shared" si="7"/>
        <v>0.4217163326508746</v>
      </c>
      <c r="L8" s="9">
        <f t="shared" si="8"/>
        <v>3.6514837167011076</v>
      </c>
      <c r="M8" s="9">
        <f t="shared" si="9"/>
        <v>2.371262202993375</v>
      </c>
      <c r="O8" s="2" t="s">
        <v>0</v>
      </c>
      <c r="P8" s="2" t="s">
        <v>21</v>
      </c>
      <c r="Q8" s="7" t="s">
        <v>14</v>
      </c>
      <c r="W8" s="7" t="s">
        <v>45</v>
      </c>
    </row>
    <row r="9" spans="2:23" ht="14.25">
      <c r="B9" s="9">
        <v>0.1</v>
      </c>
      <c r="C9" s="9"/>
      <c r="D9" s="9">
        <f t="shared" si="0"/>
        <v>0.1</v>
      </c>
      <c r="E9" s="9">
        <f t="shared" si="1"/>
        <v>0.010000000000000002</v>
      </c>
      <c r="F9" s="9">
        <f t="shared" si="2"/>
        <v>0.0010000000000000002</v>
      </c>
      <c r="G9" s="9">
        <f t="shared" si="3"/>
        <v>10</v>
      </c>
      <c r="H9" s="9">
        <f t="shared" si="4"/>
        <v>99.99999999999999</v>
      </c>
      <c r="I9" s="9">
        <f t="shared" si="5"/>
        <v>999.9999999999998</v>
      </c>
      <c r="J9" s="9">
        <f t="shared" si="6"/>
        <v>0.31622776601683794</v>
      </c>
      <c r="K9" s="9">
        <f t="shared" si="7"/>
        <v>0.464158883361278</v>
      </c>
      <c r="L9" s="9">
        <f t="shared" si="8"/>
        <v>3.162277660168379</v>
      </c>
      <c r="M9" s="9">
        <f t="shared" si="9"/>
        <v>2.1544346900318834</v>
      </c>
      <c r="O9" s="2" t="s">
        <v>8</v>
      </c>
      <c r="P9" s="2" t="s">
        <v>21</v>
      </c>
      <c r="Q9" s="7" t="s">
        <v>15</v>
      </c>
      <c r="W9" s="7" t="s">
        <v>46</v>
      </c>
    </row>
    <row r="10" spans="2:23" ht="14.25">
      <c r="B10" s="9">
        <v>0.15</v>
      </c>
      <c r="C10" s="9"/>
      <c r="D10" s="9">
        <f t="shared" si="0"/>
        <v>0.15</v>
      </c>
      <c r="E10" s="9">
        <f t="shared" si="1"/>
        <v>0.0225</v>
      </c>
      <c r="F10" s="9">
        <f t="shared" si="2"/>
        <v>0.003375</v>
      </c>
      <c r="G10" s="9">
        <f t="shared" si="3"/>
        <v>6.666666666666667</v>
      </c>
      <c r="H10" s="9">
        <f t="shared" si="4"/>
        <v>44.44444444444444</v>
      </c>
      <c r="I10" s="9">
        <f t="shared" si="5"/>
        <v>296.2962962962963</v>
      </c>
      <c r="J10" s="9">
        <f t="shared" si="6"/>
        <v>0.3872983346207417</v>
      </c>
      <c r="K10" s="9">
        <f t="shared" si="7"/>
        <v>0.5313292845913056</v>
      </c>
      <c r="L10" s="9">
        <f t="shared" si="8"/>
        <v>2.581988897471611</v>
      </c>
      <c r="M10" s="9">
        <f t="shared" si="9"/>
        <v>1.8820720577620569</v>
      </c>
      <c r="O10" s="2" t="s">
        <v>9</v>
      </c>
      <c r="P10" s="2" t="s">
        <v>21</v>
      </c>
      <c r="Q10" s="7" t="s">
        <v>16</v>
      </c>
      <c r="W10" s="7" t="s">
        <v>47</v>
      </c>
    </row>
    <row r="11" spans="2:23" ht="14.25">
      <c r="B11" s="9">
        <v>0.2</v>
      </c>
      <c r="C11" s="9"/>
      <c r="D11" s="9">
        <f t="shared" si="0"/>
        <v>0.2</v>
      </c>
      <c r="E11" s="9">
        <f t="shared" si="1"/>
        <v>0.04000000000000001</v>
      </c>
      <c r="F11" s="9">
        <f t="shared" si="2"/>
        <v>0.008000000000000002</v>
      </c>
      <c r="G11" s="9">
        <f t="shared" si="3"/>
        <v>5</v>
      </c>
      <c r="H11" s="9">
        <f t="shared" si="4"/>
        <v>24.999999999999996</v>
      </c>
      <c r="I11" s="9">
        <f t="shared" si="5"/>
        <v>124.99999999999997</v>
      </c>
      <c r="J11" s="9">
        <f t="shared" si="6"/>
        <v>0.4472135954999579</v>
      </c>
      <c r="K11" s="9">
        <f t="shared" si="7"/>
        <v>0.5848035476425733</v>
      </c>
      <c r="L11" s="9">
        <f t="shared" si="8"/>
        <v>2.23606797749979</v>
      </c>
      <c r="M11" s="9">
        <f t="shared" si="9"/>
        <v>1.7099759466766968</v>
      </c>
      <c r="O11" s="5" t="s">
        <v>35</v>
      </c>
      <c r="P11" s="2" t="s">
        <v>21</v>
      </c>
      <c r="Q11" s="7" t="s">
        <v>17</v>
      </c>
      <c r="S11" s="1" t="s">
        <v>52</v>
      </c>
      <c r="W11" s="7" t="s">
        <v>48</v>
      </c>
    </row>
    <row r="12" spans="2:23" ht="14.25">
      <c r="B12" s="9">
        <v>0.25</v>
      </c>
      <c r="C12" s="9"/>
      <c r="D12" s="9">
        <f t="shared" si="0"/>
        <v>0.25</v>
      </c>
      <c r="E12" s="9">
        <f t="shared" si="1"/>
        <v>0.0625</v>
      </c>
      <c r="F12" s="9">
        <f t="shared" si="2"/>
        <v>0.015625</v>
      </c>
      <c r="G12" s="9">
        <f t="shared" si="3"/>
        <v>4</v>
      </c>
      <c r="H12" s="9">
        <f t="shared" si="4"/>
        <v>16</v>
      </c>
      <c r="I12" s="9">
        <f t="shared" si="5"/>
        <v>64</v>
      </c>
      <c r="J12" s="9">
        <f t="shared" si="6"/>
        <v>0.5</v>
      </c>
      <c r="K12" s="9">
        <f t="shared" si="7"/>
        <v>0.6299605249474366</v>
      </c>
      <c r="L12" s="9">
        <f t="shared" si="8"/>
        <v>2</v>
      </c>
      <c r="M12" s="9">
        <f t="shared" si="9"/>
        <v>1.5874010519681994</v>
      </c>
      <c r="O12" s="6" t="s">
        <v>36</v>
      </c>
      <c r="P12" s="2" t="s">
        <v>21</v>
      </c>
      <c r="Q12" s="7" t="s">
        <v>18</v>
      </c>
      <c r="S12" s="1" t="s">
        <v>53</v>
      </c>
      <c r="W12" s="7" t="s">
        <v>49</v>
      </c>
    </row>
    <row r="13" spans="2:23" ht="14.25">
      <c r="B13" s="9">
        <v>0.3</v>
      </c>
      <c r="C13" s="9"/>
      <c r="D13" s="9">
        <f t="shared" si="0"/>
        <v>0.3</v>
      </c>
      <c r="E13" s="9">
        <f t="shared" si="1"/>
        <v>0.09</v>
      </c>
      <c r="F13" s="9">
        <f t="shared" si="2"/>
        <v>0.027</v>
      </c>
      <c r="G13" s="9">
        <f t="shared" si="3"/>
        <v>3.3333333333333335</v>
      </c>
      <c r="H13" s="9">
        <f t="shared" si="4"/>
        <v>11.11111111111111</v>
      </c>
      <c r="I13" s="9">
        <f t="shared" si="5"/>
        <v>37.03703703703704</v>
      </c>
      <c r="J13" s="9">
        <f t="shared" si="6"/>
        <v>0.5477225575051661</v>
      </c>
      <c r="K13" s="9">
        <f t="shared" si="7"/>
        <v>0.6694329500821695</v>
      </c>
      <c r="L13" s="9">
        <f t="shared" si="8"/>
        <v>1.8257418583505538</v>
      </c>
      <c r="M13" s="9">
        <f t="shared" si="9"/>
        <v>1.4938015821857216</v>
      </c>
      <c r="O13" s="5" t="s">
        <v>38</v>
      </c>
      <c r="P13" s="2" t="s">
        <v>21</v>
      </c>
      <c r="Q13" s="7" t="s">
        <v>32</v>
      </c>
      <c r="S13" s="1" t="s">
        <v>54</v>
      </c>
      <c r="W13" s="7" t="s">
        <v>50</v>
      </c>
    </row>
    <row r="14" spans="2:23" ht="14.25">
      <c r="B14" s="9">
        <v>0.35</v>
      </c>
      <c r="C14" s="9"/>
      <c r="D14" s="9">
        <f t="shared" si="0"/>
        <v>0.35</v>
      </c>
      <c r="E14" s="9">
        <f t="shared" si="1"/>
        <v>0.12249999999999998</v>
      </c>
      <c r="F14" s="9">
        <f t="shared" si="2"/>
        <v>0.04287499999999999</v>
      </c>
      <c r="G14" s="9">
        <f t="shared" si="3"/>
        <v>2.857142857142857</v>
      </c>
      <c r="H14" s="9">
        <f t="shared" si="4"/>
        <v>8.163265306122451</v>
      </c>
      <c r="I14" s="9">
        <f t="shared" si="5"/>
        <v>23.32361516034986</v>
      </c>
      <c r="J14" s="9">
        <f t="shared" si="6"/>
        <v>0.5916079783099616</v>
      </c>
      <c r="K14" s="9">
        <f t="shared" si="7"/>
        <v>0.7047298732064892</v>
      </c>
      <c r="L14" s="9">
        <f t="shared" si="8"/>
        <v>1.6903085094570331</v>
      </c>
      <c r="M14" s="9">
        <f t="shared" si="9"/>
        <v>1.418983411970384</v>
      </c>
      <c r="O14" s="5" t="s">
        <v>37</v>
      </c>
      <c r="P14" s="2" t="s">
        <v>21</v>
      </c>
      <c r="Q14" s="7" t="s">
        <v>39</v>
      </c>
      <c r="S14" s="1" t="s">
        <v>55</v>
      </c>
      <c r="W14" s="7" t="s">
        <v>51</v>
      </c>
    </row>
    <row r="15" spans="2:13" ht="12.75">
      <c r="B15" s="9">
        <v>0.4</v>
      </c>
      <c r="C15" s="9"/>
      <c r="D15" s="9">
        <f t="shared" si="0"/>
        <v>0.4</v>
      </c>
      <c r="E15" s="9">
        <f t="shared" si="1"/>
        <v>0.16000000000000003</v>
      </c>
      <c r="F15" s="9">
        <f t="shared" si="2"/>
        <v>0.06400000000000002</v>
      </c>
      <c r="G15" s="9">
        <f t="shared" si="3"/>
        <v>2.5</v>
      </c>
      <c r="H15" s="9">
        <f t="shared" si="4"/>
        <v>6.249999999999999</v>
      </c>
      <c r="I15" s="9">
        <f t="shared" si="5"/>
        <v>15.624999999999996</v>
      </c>
      <c r="J15" s="9">
        <f t="shared" si="6"/>
        <v>0.6324555320336759</v>
      </c>
      <c r="K15" s="9">
        <f t="shared" si="7"/>
        <v>0.7368062997280773</v>
      </c>
      <c r="L15" s="9">
        <f t="shared" si="8"/>
        <v>1.5811388300841895</v>
      </c>
      <c r="M15" s="9">
        <f t="shared" si="9"/>
        <v>1.3572088082974534</v>
      </c>
    </row>
    <row r="16" spans="2:13" ht="12.75">
      <c r="B16" s="9">
        <v>0.45</v>
      </c>
      <c r="C16" s="9"/>
      <c r="D16" s="9">
        <f t="shared" si="0"/>
        <v>0.45</v>
      </c>
      <c r="E16" s="9">
        <f t="shared" si="1"/>
        <v>0.2025</v>
      </c>
      <c r="F16" s="9">
        <f t="shared" si="2"/>
        <v>0.09112500000000001</v>
      </c>
      <c r="G16" s="9">
        <f t="shared" si="3"/>
        <v>2.2222222222222223</v>
      </c>
      <c r="H16" s="9">
        <f t="shared" si="4"/>
        <v>4.938271604938271</v>
      </c>
      <c r="I16" s="9">
        <f t="shared" si="5"/>
        <v>10.973936899862824</v>
      </c>
      <c r="J16" s="9">
        <f t="shared" si="6"/>
        <v>0.6708203932499369</v>
      </c>
      <c r="K16" s="9">
        <f t="shared" si="7"/>
        <v>0.7663094323935531</v>
      </c>
      <c r="L16" s="9">
        <f t="shared" si="8"/>
        <v>1.4907119849998598</v>
      </c>
      <c r="M16" s="9">
        <f t="shared" si="9"/>
        <v>1.3049558803896213</v>
      </c>
    </row>
    <row r="17" spans="2:13" ht="12.75">
      <c r="B17" s="9">
        <v>0.5</v>
      </c>
      <c r="C17" s="9"/>
      <c r="D17" s="9">
        <f t="shared" si="0"/>
        <v>0.5</v>
      </c>
      <c r="E17" s="9">
        <f t="shared" si="1"/>
        <v>0.25</v>
      </c>
      <c r="F17" s="9">
        <f t="shared" si="2"/>
        <v>0.125</v>
      </c>
      <c r="G17" s="9">
        <f t="shared" si="3"/>
        <v>2</v>
      </c>
      <c r="H17" s="9">
        <f t="shared" si="4"/>
        <v>4</v>
      </c>
      <c r="I17" s="9">
        <f t="shared" si="5"/>
        <v>8</v>
      </c>
      <c r="J17" s="9">
        <f t="shared" si="6"/>
        <v>0.7071067811865476</v>
      </c>
      <c r="K17" s="9">
        <f t="shared" si="7"/>
        <v>0.7937005259840998</v>
      </c>
      <c r="L17" s="9">
        <f t="shared" si="8"/>
        <v>1.414213562373095</v>
      </c>
      <c r="M17" s="9">
        <f t="shared" si="9"/>
        <v>1.259921049894873</v>
      </c>
    </row>
    <row r="18" spans="2:13" ht="12.75">
      <c r="B18" s="9">
        <v>0.6</v>
      </c>
      <c r="C18" s="9"/>
      <c r="D18" s="9">
        <f t="shared" si="0"/>
        <v>0.6</v>
      </c>
      <c r="E18" s="9">
        <f t="shared" si="1"/>
        <v>0.36</v>
      </c>
      <c r="F18" s="9">
        <f t="shared" si="2"/>
        <v>0.216</v>
      </c>
      <c r="G18" s="9">
        <f t="shared" si="3"/>
        <v>1.6666666666666667</v>
      </c>
      <c r="H18" s="9">
        <f t="shared" si="4"/>
        <v>2.7777777777777777</v>
      </c>
      <c r="I18" s="9">
        <f t="shared" si="5"/>
        <v>4.62962962962963</v>
      </c>
      <c r="J18" s="9">
        <f t="shared" si="6"/>
        <v>0.7745966692414834</v>
      </c>
      <c r="K18" s="9">
        <f t="shared" si="7"/>
        <v>0.8434326653017492</v>
      </c>
      <c r="L18" s="9">
        <f t="shared" si="8"/>
        <v>1.2909944487358056</v>
      </c>
      <c r="M18" s="9">
        <f t="shared" si="9"/>
        <v>1.1856311014966876</v>
      </c>
    </row>
    <row r="19" spans="2:15" ht="12.75">
      <c r="B19" s="9">
        <v>0.7</v>
      </c>
      <c r="C19" s="9"/>
      <c r="D19" s="9">
        <f t="shared" si="0"/>
        <v>0.7</v>
      </c>
      <c r="E19" s="9">
        <f t="shared" si="1"/>
        <v>0.48999999999999994</v>
      </c>
      <c r="F19" s="9">
        <f t="shared" si="2"/>
        <v>0.3429999999999999</v>
      </c>
      <c r="G19" s="9">
        <f t="shared" si="3"/>
        <v>1.4285714285714286</v>
      </c>
      <c r="H19" s="9">
        <f t="shared" si="4"/>
        <v>2.0408163265306127</v>
      </c>
      <c r="I19" s="9">
        <f t="shared" si="5"/>
        <v>2.9154518950437325</v>
      </c>
      <c r="J19" s="9">
        <f t="shared" si="6"/>
        <v>0.8366600265340756</v>
      </c>
      <c r="K19" s="9">
        <f t="shared" si="7"/>
        <v>0.8879040017426006</v>
      </c>
      <c r="L19" s="9">
        <f t="shared" si="8"/>
        <v>1.1952286093343936</v>
      </c>
      <c r="M19" s="9">
        <f t="shared" si="9"/>
        <v>1.1262478804436062</v>
      </c>
      <c r="O19" s="2"/>
    </row>
    <row r="20" spans="2:13" ht="12.75">
      <c r="B20" s="9">
        <v>0.8</v>
      </c>
      <c r="C20" s="9"/>
      <c r="D20" s="9">
        <f t="shared" si="0"/>
        <v>0.8</v>
      </c>
      <c r="E20" s="9">
        <f t="shared" si="1"/>
        <v>0.6400000000000001</v>
      </c>
      <c r="F20" s="9">
        <f t="shared" si="2"/>
        <v>0.5120000000000001</v>
      </c>
      <c r="G20" s="9">
        <f t="shared" si="3"/>
        <v>1.25</v>
      </c>
      <c r="H20" s="9">
        <f t="shared" si="4"/>
        <v>1.5624999999999998</v>
      </c>
      <c r="I20" s="9">
        <f t="shared" si="5"/>
        <v>1.9531249999999996</v>
      </c>
      <c r="J20" s="9">
        <f t="shared" si="6"/>
        <v>0.8944271909999159</v>
      </c>
      <c r="K20" s="9">
        <f t="shared" si="7"/>
        <v>0.9283177667225558</v>
      </c>
      <c r="L20" s="9">
        <f t="shared" si="8"/>
        <v>1.118033988749895</v>
      </c>
      <c r="M20" s="9">
        <f t="shared" si="9"/>
        <v>1.0772173450159417</v>
      </c>
    </row>
    <row r="21" spans="2:13" ht="12.75">
      <c r="B21" s="9">
        <v>0.9</v>
      </c>
      <c r="C21" s="9"/>
      <c r="D21" s="9">
        <f t="shared" si="0"/>
        <v>0.9</v>
      </c>
      <c r="E21" s="9">
        <f t="shared" si="1"/>
        <v>0.81</v>
      </c>
      <c r="F21" s="9">
        <f t="shared" si="2"/>
        <v>0.7290000000000001</v>
      </c>
      <c r="G21" s="9">
        <f t="shared" si="3"/>
        <v>1.1111111111111112</v>
      </c>
      <c r="H21" s="9">
        <f t="shared" si="4"/>
        <v>1.2345679012345678</v>
      </c>
      <c r="I21" s="9">
        <f t="shared" si="5"/>
        <v>1.371742112482853</v>
      </c>
      <c r="J21" s="9">
        <f t="shared" si="6"/>
        <v>0.9486832980505138</v>
      </c>
      <c r="K21" s="9">
        <f t="shared" si="7"/>
        <v>0.9654893846056297</v>
      </c>
      <c r="L21" s="9">
        <f t="shared" si="8"/>
        <v>1.0540925533894598</v>
      </c>
      <c r="M21" s="9">
        <f t="shared" si="9"/>
        <v>1.0357441686512863</v>
      </c>
    </row>
    <row r="22" spans="2:13" ht="12.75">
      <c r="B22" s="9">
        <v>1</v>
      </c>
      <c r="C22" s="9"/>
      <c r="D22" s="9">
        <f t="shared" si="0"/>
        <v>1</v>
      </c>
      <c r="E22" s="9">
        <f t="shared" si="1"/>
        <v>1</v>
      </c>
      <c r="F22" s="9">
        <f t="shared" si="2"/>
        <v>1</v>
      </c>
      <c r="G22" s="9">
        <f t="shared" si="3"/>
        <v>1</v>
      </c>
      <c r="H22" s="9">
        <f t="shared" si="4"/>
        <v>1</v>
      </c>
      <c r="I22" s="9">
        <f t="shared" si="5"/>
        <v>1</v>
      </c>
      <c r="J22" s="9">
        <f t="shared" si="6"/>
        <v>1</v>
      </c>
      <c r="K22" s="9">
        <f t="shared" si="7"/>
        <v>1</v>
      </c>
      <c r="L22" s="9">
        <f t="shared" si="8"/>
        <v>1</v>
      </c>
      <c r="M22" s="9">
        <f t="shared" si="9"/>
        <v>1</v>
      </c>
    </row>
    <row r="23" spans="2:13" ht="12.75">
      <c r="B23" s="9">
        <v>1.2</v>
      </c>
      <c r="C23" s="9"/>
      <c r="D23" s="9">
        <f t="shared" si="0"/>
        <v>1.2</v>
      </c>
      <c r="E23" s="9">
        <f t="shared" si="1"/>
        <v>1.44</v>
      </c>
      <c r="F23" s="9">
        <f t="shared" si="2"/>
        <v>1.728</v>
      </c>
      <c r="G23" s="9">
        <f t="shared" si="3"/>
        <v>0.8333333333333334</v>
      </c>
      <c r="H23" s="9">
        <f t="shared" si="4"/>
        <v>0.6944444444444444</v>
      </c>
      <c r="I23" s="9">
        <f t="shared" si="5"/>
        <v>0.5787037037037037</v>
      </c>
      <c r="J23" s="9">
        <f t="shared" si="6"/>
        <v>1.0954451150103321</v>
      </c>
      <c r="K23" s="9">
        <f t="shared" si="7"/>
        <v>1.0626585691826111</v>
      </c>
      <c r="L23" s="9">
        <f t="shared" si="8"/>
        <v>0.9128709291752769</v>
      </c>
      <c r="M23" s="9">
        <f t="shared" si="9"/>
        <v>0.9410360288810284</v>
      </c>
    </row>
    <row r="24" spans="2:13" ht="12.75">
      <c r="B24" s="9">
        <v>1.4</v>
      </c>
      <c r="C24" s="9"/>
      <c r="D24" s="9">
        <f t="shared" si="0"/>
        <v>1.4</v>
      </c>
      <c r="E24" s="9">
        <f t="shared" si="1"/>
        <v>1.9599999999999997</v>
      </c>
      <c r="F24" s="9">
        <f t="shared" si="2"/>
        <v>2.7439999999999993</v>
      </c>
      <c r="G24" s="9">
        <f t="shared" si="3"/>
        <v>0.7142857142857143</v>
      </c>
      <c r="H24" s="9">
        <f t="shared" si="4"/>
        <v>0.5102040816326532</v>
      </c>
      <c r="I24" s="9">
        <f t="shared" si="5"/>
        <v>0.36443148688046656</v>
      </c>
      <c r="J24" s="9">
        <f t="shared" si="6"/>
        <v>1.1832159566199232</v>
      </c>
      <c r="K24" s="9">
        <f t="shared" si="7"/>
        <v>1.1186889420813968</v>
      </c>
      <c r="L24" s="9">
        <f t="shared" si="8"/>
        <v>0.8451542547285166</v>
      </c>
      <c r="M24" s="9">
        <f t="shared" si="9"/>
        <v>0.8939035350965676</v>
      </c>
    </row>
    <row r="25" spans="2:13" ht="12.75">
      <c r="B25" s="9">
        <v>1.6</v>
      </c>
      <c r="C25" s="9"/>
      <c r="D25" s="9">
        <f t="shared" si="0"/>
        <v>1.6</v>
      </c>
      <c r="E25" s="9">
        <f t="shared" si="1"/>
        <v>2.5600000000000005</v>
      </c>
      <c r="F25" s="9">
        <f t="shared" si="2"/>
        <v>4.096000000000001</v>
      </c>
      <c r="G25" s="9">
        <f t="shared" si="3"/>
        <v>0.625</v>
      </c>
      <c r="H25" s="9">
        <f t="shared" si="4"/>
        <v>0.39062499999999994</v>
      </c>
      <c r="I25" s="9">
        <f t="shared" si="5"/>
        <v>0.24414062499999994</v>
      </c>
      <c r="J25" s="9">
        <f t="shared" si="6"/>
        <v>1.2649110640673518</v>
      </c>
      <c r="K25" s="9">
        <f t="shared" si="7"/>
        <v>1.1696070952851465</v>
      </c>
      <c r="L25" s="9">
        <f t="shared" si="8"/>
        <v>0.7905694150420948</v>
      </c>
      <c r="M25" s="9">
        <f t="shared" si="9"/>
        <v>0.8549879733383484</v>
      </c>
    </row>
    <row r="26" spans="2:13" ht="12.75">
      <c r="B26" s="9">
        <v>1.8</v>
      </c>
      <c r="C26" s="9"/>
      <c r="D26" s="9">
        <f t="shared" si="0"/>
        <v>1.8</v>
      </c>
      <c r="E26" s="9">
        <f t="shared" si="1"/>
        <v>3.24</v>
      </c>
      <c r="F26" s="9">
        <f t="shared" si="2"/>
        <v>5.832000000000001</v>
      </c>
      <c r="G26" s="9">
        <f t="shared" si="3"/>
        <v>0.5555555555555556</v>
      </c>
      <c r="H26" s="9">
        <f t="shared" si="4"/>
        <v>0.30864197530864196</v>
      </c>
      <c r="I26" s="9">
        <f t="shared" si="5"/>
        <v>0.17146776406035663</v>
      </c>
      <c r="J26" s="9">
        <f t="shared" si="6"/>
        <v>1.3416407864998738</v>
      </c>
      <c r="K26" s="9">
        <f t="shared" si="7"/>
        <v>1.21644039911468</v>
      </c>
      <c r="L26" s="9">
        <f t="shared" si="8"/>
        <v>0.7453559924999299</v>
      </c>
      <c r="M26" s="9">
        <f t="shared" si="9"/>
        <v>0.8220706914434901</v>
      </c>
    </row>
    <row r="27" spans="2:13" ht="12.75">
      <c r="B27" s="9">
        <v>2</v>
      </c>
      <c r="C27" s="9"/>
      <c r="D27" s="9">
        <f t="shared" si="0"/>
        <v>2</v>
      </c>
      <c r="E27" s="9">
        <f t="shared" si="1"/>
        <v>4</v>
      </c>
      <c r="F27" s="9">
        <f t="shared" si="2"/>
        <v>8</v>
      </c>
      <c r="G27" s="9">
        <f t="shared" si="3"/>
        <v>0.5</v>
      </c>
      <c r="H27" s="9">
        <f t="shared" si="4"/>
        <v>0.25</v>
      </c>
      <c r="I27" s="9">
        <f t="shared" si="5"/>
        <v>0.125</v>
      </c>
      <c r="J27" s="9">
        <f t="shared" si="6"/>
        <v>1.4142135623730951</v>
      </c>
      <c r="K27" s="9">
        <f t="shared" si="7"/>
        <v>1.2599210498948732</v>
      </c>
      <c r="L27" s="9">
        <f t="shared" si="8"/>
        <v>0.7071067811865475</v>
      </c>
      <c r="M27" s="9">
        <f t="shared" si="9"/>
        <v>0.7937005259840997</v>
      </c>
    </row>
    <row r="28" spans="2:13" ht="12.75">
      <c r="B28" s="9">
        <v>2.2</v>
      </c>
      <c r="C28" s="9"/>
      <c r="D28" s="9">
        <f t="shared" si="0"/>
        <v>2.2</v>
      </c>
      <c r="E28" s="9">
        <f t="shared" si="1"/>
        <v>4.840000000000001</v>
      </c>
      <c r="F28" s="9">
        <f t="shared" si="2"/>
        <v>10.648000000000003</v>
      </c>
      <c r="G28" s="9">
        <f t="shared" si="3"/>
        <v>0.45454545454545453</v>
      </c>
      <c r="H28" s="9">
        <f t="shared" si="4"/>
        <v>0.20661157024793386</v>
      </c>
      <c r="I28" s="9">
        <f t="shared" si="5"/>
        <v>0.09391435011269719</v>
      </c>
      <c r="J28" s="9">
        <f t="shared" si="6"/>
        <v>1.4832396974191326</v>
      </c>
      <c r="K28" s="9">
        <f t="shared" si="7"/>
        <v>1.300591446851387</v>
      </c>
      <c r="L28" s="9">
        <f t="shared" si="8"/>
        <v>0.674199862463242</v>
      </c>
      <c r="M28" s="9">
        <f t="shared" si="9"/>
        <v>0.7688809598286291</v>
      </c>
    </row>
    <row r="29" spans="2:13" ht="12.75">
      <c r="B29" s="9">
        <v>2.4</v>
      </c>
      <c r="C29" s="9"/>
      <c r="D29" s="9">
        <f t="shared" si="0"/>
        <v>2.4</v>
      </c>
      <c r="E29" s="9">
        <f t="shared" si="1"/>
        <v>5.76</v>
      </c>
      <c r="F29" s="9">
        <f t="shared" si="2"/>
        <v>13.824</v>
      </c>
      <c r="G29" s="9">
        <f t="shared" si="3"/>
        <v>0.4166666666666667</v>
      </c>
      <c r="H29" s="9">
        <f t="shared" si="4"/>
        <v>0.1736111111111111</v>
      </c>
      <c r="I29" s="9">
        <f t="shared" si="5"/>
        <v>0.07233796296296297</v>
      </c>
      <c r="J29" s="9">
        <f t="shared" si="6"/>
        <v>1.5491933384829668</v>
      </c>
      <c r="K29" s="9">
        <f t="shared" si="7"/>
        <v>1.338865900164339</v>
      </c>
      <c r="L29" s="9">
        <f t="shared" si="8"/>
        <v>0.6454972243679028</v>
      </c>
      <c r="M29" s="9">
        <f t="shared" si="9"/>
        <v>0.7469007910928608</v>
      </c>
    </row>
    <row r="30" spans="2:13" ht="12.75">
      <c r="B30" s="9">
        <v>2.6</v>
      </c>
      <c r="C30" s="9"/>
      <c r="D30" s="9">
        <f t="shared" si="0"/>
        <v>2.6</v>
      </c>
      <c r="E30" s="9">
        <f t="shared" si="1"/>
        <v>6.760000000000001</v>
      </c>
      <c r="F30" s="9">
        <f t="shared" si="2"/>
        <v>17.576000000000004</v>
      </c>
      <c r="G30" s="9">
        <f t="shared" si="3"/>
        <v>0.3846153846153846</v>
      </c>
      <c r="H30" s="9">
        <f t="shared" si="4"/>
        <v>0.14792899408284022</v>
      </c>
      <c r="I30" s="9">
        <f t="shared" si="5"/>
        <v>0.05689576695493854</v>
      </c>
      <c r="J30" s="9">
        <f t="shared" si="6"/>
        <v>1.61245154965971</v>
      </c>
      <c r="K30" s="9">
        <f t="shared" si="7"/>
        <v>1.3750688670741409</v>
      </c>
      <c r="L30" s="9">
        <f t="shared" si="8"/>
        <v>0.6201736729460422</v>
      </c>
      <c r="M30" s="9">
        <f t="shared" si="9"/>
        <v>0.7272363035371392</v>
      </c>
    </row>
    <row r="31" spans="2:13" ht="12.75">
      <c r="B31" s="9">
        <v>2.8</v>
      </c>
      <c r="C31" s="9"/>
      <c r="D31" s="9">
        <f t="shared" si="0"/>
        <v>2.8</v>
      </c>
      <c r="E31" s="9">
        <f t="shared" si="1"/>
        <v>7.839999999999999</v>
      </c>
      <c r="F31" s="9">
        <f t="shared" si="2"/>
        <v>21.951999999999995</v>
      </c>
      <c r="G31" s="9">
        <f t="shared" si="3"/>
        <v>0.35714285714285715</v>
      </c>
      <c r="H31" s="9">
        <f t="shared" si="4"/>
        <v>0.1275510204081633</v>
      </c>
      <c r="I31" s="9">
        <f t="shared" si="5"/>
        <v>0.04555393586005832</v>
      </c>
      <c r="J31" s="9">
        <f t="shared" si="6"/>
        <v>1.6733200530681511</v>
      </c>
      <c r="K31" s="9">
        <f t="shared" si="7"/>
        <v>1.4094597464129783</v>
      </c>
      <c r="L31" s="9">
        <f t="shared" si="8"/>
        <v>0.5976143046671968</v>
      </c>
      <c r="M31" s="9">
        <f t="shared" si="9"/>
        <v>0.709491705985192</v>
      </c>
    </row>
    <row r="32" spans="2:13" ht="12.75">
      <c r="B32" s="9">
        <v>3</v>
      </c>
      <c r="C32" s="9"/>
      <c r="D32" s="9">
        <f t="shared" si="0"/>
        <v>3</v>
      </c>
      <c r="E32" s="9">
        <f t="shared" si="1"/>
        <v>9</v>
      </c>
      <c r="F32" s="9">
        <f t="shared" si="2"/>
        <v>27</v>
      </c>
      <c r="G32" s="9">
        <f t="shared" si="3"/>
        <v>0.3333333333333333</v>
      </c>
      <c r="H32" s="9">
        <f t="shared" si="4"/>
        <v>0.1111111111111111</v>
      </c>
      <c r="I32" s="9">
        <f t="shared" si="5"/>
        <v>0.037037037037037035</v>
      </c>
      <c r="J32" s="9">
        <f t="shared" si="6"/>
        <v>1.7320508075688772</v>
      </c>
      <c r="K32" s="9">
        <f t="shared" si="7"/>
        <v>1.4422495703074083</v>
      </c>
      <c r="L32" s="9">
        <f t="shared" si="8"/>
        <v>0.5773502691896258</v>
      </c>
      <c r="M32" s="9">
        <f t="shared" si="9"/>
        <v>0.6933612743506348</v>
      </c>
    </row>
    <row r="33" spans="2:13" ht="12.75">
      <c r="B33" s="9">
        <v>3.25</v>
      </c>
      <c r="C33" s="9"/>
      <c r="D33" s="9">
        <f t="shared" si="0"/>
        <v>3.25</v>
      </c>
      <c r="E33" s="9">
        <f t="shared" si="1"/>
        <v>10.5625</v>
      </c>
      <c r="F33" s="9">
        <f t="shared" si="2"/>
        <v>34.328125</v>
      </c>
      <c r="G33" s="9">
        <f t="shared" si="3"/>
        <v>0.3076923076923077</v>
      </c>
      <c r="H33" s="9">
        <f t="shared" si="4"/>
        <v>0.09467455621301775</v>
      </c>
      <c r="I33" s="9">
        <f t="shared" si="5"/>
        <v>0.02913063268092854</v>
      </c>
      <c r="J33" s="9">
        <f t="shared" si="6"/>
        <v>1.8027756377319946</v>
      </c>
      <c r="K33" s="9">
        <f t="shared" si="7"/>
        <v>1.4812480342036853</v>
      </c>
      <c r="L33" s="9">
        <f t="shared" si="8"/>
        <v>0.5547001962252291</v>
      </c>
      <c r="M33" s="9">
        <f t="shared" si="9"/>
        <v>0.6751063811791637</v>
      </c>
    </row>
    <row r="34" spans="2:13" ht="12.75">
      <c r="B34" s="9">
        <v>3.5</v>
      </c>
      <c r="C34" s="9"/>
      <c r="D34" s="9">
        <f t="shared" si="0"/>
        <v>3.5</v>
      </c>
      <c r="E34" s="9">
        <f t="shared" si="1"/>
        <v>12.25</v>
      </c>
      <c r="F34" s="9">
        <f t="shared" si="2"/>
        <v>42.875</v>
      </c>
      <c r="G34" s="9">
        <f t="shared" si="3"/>
        <v>0.2857142857142857</v>
      </c>
      <c r="H34" s="9">
        <f t="shared" si="4"/>
        <v>0.08163265306122448</v>
      </c>
      <c r="I34" s="9">
        <f t="shared" si="5"/>
        <v>0.023323615160349854</v>
      </c>
      <c r="J34" s="9">
        <f t="shared" si="6"/>
        <v>1.8708286933869707</v>
      </c>
      <c r="K34" s="9">
        <f t="shared" si="7"/>
        <v>1.5182944859378313</v>
      </c>
      <c r="L34" s="9">
        <f t="shared" si="8"/>
        <v>0.5345224838248488</v>
      </c>
      <c r="M34" s="9">
        <f t="shared" si="9"/>
        <v>0.6586337560083495</v>
      </c>
    </row>
    <row r="35" spans="2:13" ht="12.75">
      <c r="B35" s="9">
        <v>3.75</v>
      </c>
      <c r="C35" s="9"/>
      <c r="D35" s="9">
        <f t="shared" si="0"/>
        <v>3.75</v>
      </c>
      <c r="E35" s="9">
        <f t="shared" si="1"/>
        <v>14.0625</v>
      </c>
      <c r="F35" s="9">
        <f t="shared" si="2"/>
        <v>52.734375</v>
      </c>
      <c r="G35" s="9">
        <f t="shared" si="3"/>
        <v>0.26666666666666666</v>
      </c>
      <c r="H35" s="9">
        <f t="shared" si="4"/>
        <v>0.07111111111111111</v>
      </c>
      <c r="I35" s="9">
        <f t="shared" si="5"/>
        <v>0.018962962962962963</v>
      </c>
      <c r="J35" s="9">
        <f t="shared" si="6"/>
        <v>1.9364916731037085</v>
      </c>
      <c r="K35" s="9">
        <f t="shared" si="7"/>
        <v>1.5536162529769293</v>
      </c>
      <c r="L35" s="9">
        <f t="shared" si="8"/>
        <v>0.5163977794943222</v>
      </c>
      <c r="M35" s="9">
        <f t="shared" si="9"/>
        <v>0.6436595897370866</v>
      </c>
    </row>
    <row r="36" spans="2:13" ht="12.75">
      <c r="B36" s="9">
        <v>4</v>
      </c>
      <c r="C36" s="9"/>
      <c r="D36" s="9">
        <f t="shared" si="0"/>
        <v>4</v>
      </c>
      <c r="E36" s="9">
        <f t="shared" si="1"/>
        <v>16</v>
      </c>
      <c r="F36" s="9">
        <f t="shared" si="2"/>
        <v>64</v>
      </c>
      <c r="G36" s="9">
        <f t="shared" si="3"/>
        <v>0.25</v>
      </c>
      <c r="H36" s="9">
        <f t="shared" si="4"/>
        <v>0.0625</v>
      </c>
      <c r="I36" s="9">
        <f t="shared" si="5"/>
        <v>0.015625</v>
      </c>
      <c r="J36" s="9">
        <f t="shared" si="6"/>
        <v>2</v>
      </c>
      <c r="K36" s="9">
        <f t="shared" si="7"/>
        <v>1.5874010519681994</v>
      </c>
      <c r="L36" s="9">
        <f t="shared" si="8"/>
        <v>0.5</v>
      </c>
      <c r="M36" s="9">
        <f t="shared" si="9"/>
        <v>0.6299605249474366</v>
      </c>
    </row>
    <row r="37" ht="12.75"/>
    <row r="38" ht="12.75"/>
    <row r="39" ht="12.75"/>
    <row r="40" ht="12.75"/>
    <row r="41" spans="24:25" ht="14.25">
      <c r="X41" s="2" t="s">
        <v>5</v>
      </c>
      <c r="Y41" s="2" t="s">
        <v>14</v>
      </c>
    </row>
    <row r="42" spans="24:27" ht="14.25">
      <c r="X42" s="2" t="s">
        <v>6</v>
      </c>
      <c r="Y42" s="2" t="s">
        <v>15</v>
      </c>
      <c r="Z42" s="2" t="s">
        <v>40</v>
      </c>
      <c r="AA42" s="2" t="s">
        <v>32</v>
      </c>
    </row>
    <row r="43" spans="24:27" ht="14.25">
      <c r="X43" s="2" t="s">
        <v>7</v>
      </c>
      <c r="Y43" s="2" t="s">
        <v>16</v>
      </c>
      <c r="Z43" s="2" t="s">
        <v>41</v>
      </c>
      <c r="AA43" s="2" t="s">
        <v>39</v>
      </c>
    </row>
    <row r="44" ht="12.75"/>
    <row r="45" ht="12.75"/>
    <row r="46" ht="12.75"/>
    <row r="47" ht="12.75"/>
    <row r="48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43"/>
  <sheetViews>
    <sheetView tabSelected="1" workbookViewId="0" topLeftCell="A1">
      <selection activeCell="X63" sqref="X63"/>
    </sheetView>
  </sheetViews>
  <sheetFormatPr defaultColWidth="9.140625" defaultRowHeight="12.75"/>
  <cols>
    <col min="1" max="1" width="1.7109375" style="1" customWidth="1"/>
    <col min="2" max="15" width="6.7109375" style="1" customWidth="1"/>
    <col min="16" max="16" width="3.140625" style="1" customWidth="1"/>
    <col min="17" max="17" width="5.57421875" style="1" customWidth="1"/>
    <col min="18" max="18" width="1.7109375" style="1" customWidth="1"/>
    <col min="19" max="21" width="6.7109375" style="1" customWidth="1"/>
    <col min="22" max="22" width="4.7109375" style="1" customWidth="1"/>
    <col min="23" max="16384" width="6.7109375" style="1" customWidth="1"/>
  </cols>
  <sheetData>
    <row r="1" ht="18">
      <c r="B1" s="8" t="s">
        <v>56</v>
      </c>
    </row>
    <row r="2" ht="12.75"/>
    <row r="3" spans="2:13" ht="14.25">
      <c r="B3" s="2" t="s">
        <v>23</v>
      </c>
      <c r="D3" s="2" t="s">
        <v>24</v>
      </c>
      <c r="E3" s="2" t="s">
        <v>25</v>
      </c>
      <c r="F3" s="2" t="s">
        <v>26</v>
      </c>
      <c r="G3" s="2" t="s">
        <v>29</v>
      </c>
      <c r="H3" s="2" t="s">
        <v>30</v>
      </c>
      <c r="I3" s="2" t="s">
        <v>31</v>
      </c>
      <c r="J3" s="2" t="s">
        <v>27</v>
      </c>
      <c r="K3" s="2" t="s">
        <v>28</v>
      </c>
      <c r="L3" s="2" t="s">
        <v>33</v>
      </c>
      <c r="M3" s="2" t="s">
        <v>34</v>
      </c>
    </row>
    <row r="4" ht="5.25" customHeight="1"/>
    <row r="5" spans="2:23" ht="14.25">
      <c r="B5" s="9">
        <v>0</v>
      </c>
      <c r="C5" s="9"/>
      <c r="D5" s="9">
        <f aca="true" t="shared" si="0" ref="D5:D36">B5</f>
        <v>0</v>
      </c>
      <c r="E5" s="9">
        <f aca="true" t="shared" si="1" ref="E5:E36">B5*B5</f>
        <v>0</v>
      </c>
      <c r="F5" s="9">
        <f aca="true" t="shared" si="2" ref="F5:F36">E5*B5</f>
        <v>0</v>
      </c>
      <c r="G5" s="9" t="e">
        <f aca="true" t="shared" si="3" ref="G5:G36">1/B5</f>
        <v>#DIV/0!</v>
      </c>
      <c r="H5" s="9" t="e">
        <f aca="true" t="shared" si="4" ref="H5:H36">1/E5</f>
        <v>#DIV/0!</v>
      </c>
      <c r="I5" s="9" t="e">
        <f aca="true" t="shared" si="5" ref="I5:I36">1/F5</f>
        <v>#DIV/0!</v>
      </c>
      <c r="J5" s="9">
        <f aca="true" t="shared" si="6" ref="J5:J36">SQRT(B5)</f>
        <v>0</v>
      </c>
      <c r="K5" s="9">
        <f aca="true" t="shared" si="7" ref="K5:K36">POWER(B5,1/3)</f>
        <v>0</v>
      </c>
      <c r="L5" s="9" t="e">
        <f aca="true" t="shared" si="8" ref="L5:L36">1/J5</f>
        <v>#DIV/0!</v>
      </c>
      <c r="M5" s="9" t="e">
        <f aca="true" t="shared" si="9" ref="M5:M36">1/K5</f>
        <v>#DIV/0!</v>
      </c>
      <c r="O5" s="2" t="s">
        <v>5</v>
      </c>
      <c r="P5" s="2" t="s">
        <v>21</v>
      </c>
      <c r="Q5" s="7" t="s">
        <v>11</v>
      </c>
      <c r="W5" s="7" t="s">
        <v>42</v>
      </c>
    </row>
    <row r="6" spans="2:23" ht="14.25">
      <c r="B6" s="9">
        <v>0.025</v>
      </c>
      <c r="C6" s="9"/>
      <c r="D6" s="9">
        <f t="shared" si="0"/>
        <v>0.025</v>
      </c>
      <c r="E6" s="9">
        <f t="shared" si="1"/>
        <v>0.0006250000000000001</v>
      </c>
      <c r="F6" s="9">
        <f t="shared" si="2"/>
        <v>1.5625000000000004E-05</v>
      </c>
      <c r="G6" s="9">
        <f t="shared" si="3"/>
        <v>40</v>
      </c>
      <c r="H6" s="9">
        <f t="shared" si="4"/>
        <v>1599.9999999999998</v>
      </c>
      <c r="I6" s="9">
        <f t="shared" si="5"/>
        <v>63999.999999999985</v>
      </c>
      <c r="J6" s="9">
        <f t="shared" si="6"/>
        <v>0.15811388300841897</v>
      </c>
      <c r="K6" s="9">
        <f t="shared" si="7"/>
        <v>0.2924017738212866</v>
      </c>
      <c r="L6" s="9">
        <f t="shared" si="8"/>
        <v>6.324555320336758</v>
      </c>
      <c r="M6" s="9">
        <f t="shared" si="9"/>
        <v>3.4199518933533937</v>
      </c>
      <c r="O6" s="2" t="s">
        <v>6</v>
      </c>
      <c r="P6" s="2" t="s">
        <v>21</v>
      </c>
      <c r="Q6" s="7" t="s">
        <v>12</v>
      </c>
      <c r="W6" s="7" t="s">
        <v>43</v>
      </c>
    </row>
    <row r="7" spans="2:23" ht="14.25">
      <c r="B7" s="9">
        <v>0.05</v>
      </c>
      <c r="C7" s="9"/>
      <c r="D7" s="9">
        <f t="shared" si="0"/>
        <v>0.05</v>
      </c>
      <c r="E7" s="9">
        <f t="shared" si="1"/>
        <v>0.0025000000000000005</v>
      </c>
      <c r="F7" s="9">
        <f t="shared" si="2"/>
        <v>0.00012500000000000003</v>
      </c>
      <c r="G7" s="9">
        <f t="shared" si="3"/>
        <v>20</v>
      </c>
      <c r="H7" s="9">
        <f t="shared" si="4"/>
        <v>399.99999999999994</v>
      </c>
      <c r="I7" s="9">
        <f t="shared" si="5"/>
        <v>7999.999999999998</v>
      </c>
      <c r="J7" s="9">
        <f t="shared" si="6"/>
        <v>0.22360679774997896</v>
      </c>
      <c r="K7" s="9">
        <f t="shared" si="7"/>
        <v>0.3684031498640387</v>
      </c>
      <c r="L7" s="9">
        <f t="shared" si="8"/>
        <v>4.47213595499958</v>
      </c>
      <c r="M7" s="9">
        <f t="shared" si="9"/>
        <v>2.7144176165949063</v>
      </c>
      <c r="O7" s="2" t="s">
        <v>7</v>
      </c>
      <c r="P7" s="2" t="s">
        <v>21</v>
      </c>
      <c r="Q7" s="7" t="s">
        <v>13</v>
      </c>
      <c r="W7" s="7" t="s">
        <v>44</v>
      </c>
    </row>
    <row r="8" spans="2:23" ht="14.25">
      <c r="B8" s="9">
        <v>0.075</v>
      </c>
      <c r="C8" s="9"/>
      <c r="D8" s="9">
        <f t="shared" si="0"/>
        <v>0.075</v>
      </c>
      <c r="E8" s="9">
        <f t="shared" si="1"/>
        <v>0.005625</v>
      </c>
      <c r="F8" s="9">
        <f t="shared" si="2"/>
        <v>0.000421875</v>
      </c>
      <c r="G8" s="9">
        <f t="shared" si="3"/>
        <v>13.333333333333334</v>
      </c>
      <c r="H8" s="9">
        <f t="shared" si="4"/>
        <v>177.77777777777777</v>
      </c>
      <c r="I8" s="9">
        <f t="shared" si="5"/>
        <v>2370.3703703703704</v>
      </c>
      <c r="J8" s="9">
        <f t="shared" si="6"/>
        <v>0.27386127875258304</v>
      </c>
      <c r="K8" s="9">
        <f t="shared" si="7"/>
        <v>0.4217163326508746</v>
      </c>
      <c r="L8" s="9">
        <f t="shared" si="8"/>
        <v>3.6514837167011076</v>
      </c>
      <c r="M8" s="9">
        <f t="shared" si="9"/>
        <v>2.371262202993375</v>
      </c>
      <c r="O8" s="2" t="s">
        <v>0</v>
      </c>
      <c r="P8" s="2" t="s">
        <v>21</v>
      </c>
      <c r="Q8" s="7" t="s">
        <v>14</v>
      </c>
      <c r="W8" s="7" t="s">
        <v>45</v>
      </c>
    </row>
    <row r="9" spans="2:23" ht="14.25">
      <c r="B9" s="9">
        <v>0.1</v>
      </c>
      <c r="C9" s="9"/>
      <c r="D9" s="9">
        <f t="shared" si="0"/>
        <v>0.1</v>
      </c>
      <c r="E9" s="9">
        <f t="shared" si="1"/>
        <v>0.010000000000000002</v>
      </c>
      <c r="F9" s="9">
        <f t="shared" si="2"/>
        <v>0.0010000000000000002</v>
      </c>
      <c r="G9" s="9">
        <f t="shared" si="3"/>
        <v>10</v>
      </c>
      <c r="H9" s="9">
        <f t="shared" si="4"/>
        <v>99.99999999999999</v>
      </c>
      <c r="I9" s="9">
        <f t="shared" si="5"/>
        <v>999.9999999999998</v>
      </c>
      <c r="J9" s="9">
        <f t="shared" si="6"/>
        <v>0.31622776601683794</v>
      </c>
      <c r="K9" s="9">
        <f t="shared" si="7"/>
        <v>0.464158883361278</v>
      </c>
      <c r="L9" s="9">
        <f t="shared" si="8"/>
        <v>3.162277660168379</v>
      </c>
      <c r="M9" s="9">
        <f t="shared" si="9"/>
        <v>2.1544346900318834</v>
      </c>
      <c r="O9" s="2" t="s">
        <v>8</v>
      </c>
      <c r="P9" s="2" t="s">
        <v>21</v>
      </c>
      <c r="Q9" s="7" t="s">
        <v>15</v>
      </c>
      <c r="W9" s="7" t="s">
        <v>46</v>
      </c>
    </row>
    <row r="10" spans="2:23" ht="14.25">
      <c r="B10" s="9">
        <v>0.15</v>
      </c>
      <c r="C10" s="9"/>
      <c r="D10" s="9">
        <f t="shared" si="0"/>
        <v>0.15</v>
      </c>
      <c r="E10" s="9">
        <f t="shared" si="1"/>
        <v>0.0225</v>
      </c>
      <c r="F10" s="9">
        <f t="shared" si="2"/>
        <v>0.003375</v>
      </c>
      <c r="G10" s="9">
        <f t="shared" si="3"/>
        <v>6.666666666666667</v>
      </c>
      <c r="H10" s="9">
        <f t="shared" si="4"/>
        <v>44.44444444444444</v>
      </c>
      <c r="I10" s="9">
        <f t="shared" si="5"/>
        <v>296.2962962962963</v>
      </c>
      <c r="J10" s="9">
        <f t="shared" si="6"/>
        <v>0.3872983346207417</v>
      </c>
      <c r="K10" s="9">
        <f t="shared" si="7"/>
        <v>0.5313292845913056</v>
      </c>
      <c r="L10" s="9">
        <f t="shared" si="8"/>
        <v>2.581988897471611</v>
      </c>
      <c r="M10" s="9">
        <f t="shared" si="9"/>
        <v>1.8820720577620569</v>
      </c>
      <c r="O10" s="2" t="s">
        <v>9</v>
      </c>
      <c r="P10" s="2" t="s">
        <v>21</v>
      </c>
      <c r="Q10" s="7" t="s">
        <v>16</v>
      </c>
      <c r="W10" s="7" t="s">
        <v>47</v>
      </c>
    </row>
    <row r="11" spans="2:23" ht="14.25">
      <c r="B11" s="9">
        <v>0.2</v>
      </c>
      <c r="C11" s="9"/>
      <c r="D11" s="9">
        <f t="shared" si="0"/>
        <v>0.2</v>
      </c>
      <c r="E11" s="9">
        <f t="shared" si="1"/>
        <v>0.04000000000000001</v>
      </c>
      <c r="F11" s="9">
        <f t="shared" si="2"/>
        <v>0.008000000000000002</v>
      </c>
      <c r="G11" s="9">
        <f t="shared" si="3"/>
        <v>5</v>
      </c>
      <c r="H11" s="9">
        <f t="shared" si="4"/>
        <v>24.999999999999996</v>
      </c>
      <c r="I11" s="9">
        <f t="shared" si="5"/>
        <v>124.99999999999997</v>
      </c>
      <c r="J11" s="9">
        <f t="shared" si="6"/>
        <v>0.4472135954999579</v>
      </c>
      <c r="K11" s="9">
        <f t="shared" si="7"/>
        <v>0.5848035476425733</v>
      </c>
      <c r="L11" s="9">
        <f t="shared" si="8"/>
        <v>2.23606797749979</v>
      </c>
      <c r="M11" s="9">
        <f t="shared" si="9"/>
        <v>1.7099759466766968</v>
      </c>
      <c r="O11" s="5" t="s">
        <v>35</v>
      </c>
      <c r="P11" s="2" t="s">
        <v>21</v>
      </c>
      <c r="Q11" s="7" t="s">
        <v>17</v>
      </c>
      <c r="S11" s="1" t="s">
        <v>52</v>
      </c>
      <c r="W11" s="7" t="s">
        <v>48</v>
      </c>
    </row>
    <row r="12" spans="2:23" ht="14.25">
      <c r="B12" s="9">
        <v>0.25</v>
      </c>
      <c r="C12" s="9"/>
      <c r="D12" s="9">
        <f t="shared" si="0"/>
        <v>0.25</v>
      </c>
      <c r="E12" s="9">
        <f t="shared" si="1"/>
        <v>0.0625</v>
      </c>
      <c r="F12" s="9">
        <f t="shared" si="2"/>
        <v>0.015625</v>
      </c>
      <c r="G12" s="9">
        <f t="shared" si="3"/>
        <v>4</v>
      </c>
      <c r="H12" s="9">
        <f t="shared" si="4"/>
        <v>16</v>
      </c>
      <c r="I12" s="9">
        <f t="shared" si="5"/>
        <v>64</v>
      </c>
      <c r="J12" s="9">
        <f t="shared" si="6"/>
        <v>0.5</v>
      </c>
      <c r="K12" s="9">
        <f t="shared" si="7"/>
        <v>0.6299605249474366</v>
      </c>
      <c r="L12" s="9">
        <f t="shared" si="8"/>
        <v>2</v>
      </c>
      <c r="M12" s="9">
        <f t="shared" si="9"/>
        <v>1.5874010519681994</v>
      </c>
      <c r="O12" s="6" t="s">
        <v>36</v>
      </c>
      <c r="P12" s="2" t="s">
        <v>21</v>
      </c>
      <c r="Q12" s="7" t="s">
        <v>18</v>
      </c>
      <c r="S12" s="1" t="s">
        <v>53</v>
      </c>
      <c r="W12" s="7" t="s">
        <v>49</v>
      </c>
    </row>
    <row r="13" spans="2:23" ht="14.25">
      <c r="B13" s="9">
        <v>0.3</v>
      </c>
      <c r="C13" s="9"/>
      <c r="D13" s="9">
        <f t="shared" si="0"/>
        <v>0.3</v>
      </c>
      <c r="E13" s="9">
        <f t="shared" si="1"/>
        <v>0.09</v>
      </c>
      <c r="F13" s="9">
        <f t="shared" si="2"/>
        <v>0.027</v>
      </c>
      <c r="G13" s="9">
        <f t="shared" si="3"/>
        <v>3.3333333333333335</v>
      </c>
      <c r="H13" s="9">
        <f t="shared" si="4"/>
        <v>11.11111111111111</v>
      </c>
      <c r="I13" s="9">
        <f t="shared" si="5"/>
        <v>37.03703703703704</v>
      </c>
      <c r="J13" s="9">
        <f t="shared" si="6"/>
        <v>0.5477225575051661</v>
      </c>
      <c r="K13" s="9">
        <f t="shared" si="7"/>
        <v>0.6694329500821695</v>
      </c>
      <c r="L13" s="9">
        <f t="shared" si="8"/>
        <v>1.8257418583505538</v>
      </c>
      <c r="M13" s="9">
        <f t="shared" si="9"/>
        <v>1.4938015821857216</v>
      </c>
      <c r="O13" s="5" t="s">
        <v>38</v>
      </c>
      <c r="P13" s="2" t="s">
        <v>21</v>
      </c>
      <c r="Q13" s="7" t="s">
        <v>32</v>
      </c>
      <c r="S13" s="1" t="s">
        <v>54</v>
      </c>
      <c r="W13" s="7" t="s">
        <v>50</v>
      </c>
    </row>
    <row r="14" spans="2:23" ht="14.25">
      <c r="B14" s="9">
        <v>0.35</v>
      </c>
      <c r="C14" s="9"/>
      <c r="D14" s="9">
        <f t="shared" si="0"/>
        <v>0.35</v>
      </c>
      <c r="E14" s="9">
        <f t="shared" si="1"/>
        <v>0.12249999999999998</v>
      </c>
      <c r="F14" s="9">
        <f t="shared" si="2"/>
        <v>0.04287499999999999</v>
      </c>
      <c r="G14" s="9">
        <f t="shared" si="3"/>
        <v>2.857142857142857</v>
      </c>
      <c r="H14" s="9">
        <f t="shared" si="4"/>
        <v>8.163265306122451</v>
      </c>
      <c r="I14" s="9">
        <f t="shared" si="5"/>
        <v>23.32361516034986</v>
      </c>
      <c r="J14" s="9">
        <f t="shared" si="6"/>
        <v>0.5916079783099616</v>
      </c>
      <c r="K14" s="9">
        <f t="shared" si="7"/>
        <v>0.7047298732064892</v>
      </c>
      <c r="L14" s="9">
        <f t="shared" si="8"/>
        <v>1.6903085094570331</v>
      </c>
      <c r="M14" s="9">
        <f t="shared" si="9"/>
        <v>1.418983411970384</v>
      </c>
      <c r="O14" s="5" t="s">
        <v>37</v>
      </c>
      <c r="P14" s="2" t="s">
        <v>21</v>
      </c>
      <c r="Q14" s="7" t="s">
        <v>39</v>
      </c>
      <c r="S14" s="1" t="s">
        <v>55</v>
      </c>
      <c r="W14" s="7" t="s">
        <v>51</v>
      </c>
    </row>
    <row r="15" spans="2:13" ht="12.75">
      <c r="B15" s="9">
        <v>0.4</v>
      </c>
      <c r="C15" s="9"/>
      <c r="D15" s="9">
        <f t="shared" si="0"/>
        <v>0.4</v>
      </c>
      <c r="E15" s="9">
        <f t="shared" si="1"/>
        <v>0.16000000000000003</v>
      </c>
      <c r="F15" s="9">
        <f t="shared" si="2"/>
        <v>0.06400000000000002</v>
      </c>
      <c r="G15" s="9">
        <f t="shared" si="3"/>
        <v>2.5</v>
      </c>
      <c r="H15" s="9">
        <f t="shared" si="4"/>
        <v>6.249999999999999</v>
      </c>
      <c r="I15" s="9">
        <f t="shared" si="5"/>
        <v>15.624999999999996</v>
      </c>
      <c r="J15" s="9">
        <f t="shared" si="6"/>
        <v>0.6324555320336759</v>
      </c>
      <c r="K15" s="9">
        <f t="shared" si="7"/>
        <v>0.7368062997280773</v>
      </c>
      <c r="L15" s="9">
        <f t="shared" si="8"/>
        <v>1.5811388300841895</v>
      </c>
      <c r="M15" s="9">
        <f t="shared" si="9"/>
        <v>1.3572088082974534</v>
      </c>
    </row>
    <row r="16" spans="2:13" ht="12.75">
      <c r="B16" s="9">
        <v>0.45</v>
      </c>
      <c r="C16" s="9"/>
      <c r="D16" s="9">
        <f t="shared" si="0"/>
        <v>0.45</v>
      </c>
      <c r="E16" s="9">
        <f t="shared" si="1"/>
        <v>0.2025</v>
      </c>
      <c r="F16" s="9">
        <f t="shared" si="2"/>
        <v>0.09112500000000001</v>
      </c>
      <c r="G16" s="9">
        <f t="shared" si="3"/>
        <v>2.2222222222222223</v>
      </c>
      <c r="H16" s="9">
        <f t="shared" si="4"/>
        <v>4.938271604938271</v>
      </c>
      <c r="I16" s="9">
        <f t="shared" si="5"/>
        <v>10.973936899862824</v>
      </c>
      <c r="J16" s="9">
        <f t="shared" si="6"/>
        <v>0.6708203932499369</v>
      </c>
      <c r="K16" s="9">
        <f t="shared" si="7"/>
        <v>0.7663094323935531</v>
      </c>
      <c r="L16" s="9">
        <f t="shared" si="8"/>
        <v>1.4907119849998598</v>
      </c>
      <c r="M16" s="9">
        <f t="shared" si="9"/>
        <v>1.3049558803896213</v>
      </c>
    </row>
    <row r="17" spans="2:13" ht="12.75">
      <c r="B17" s="9">
        <v>0.5</v>
      </c>
      <c r="C17" s="9"/>
      <c r="D17" s="9">
        <f t="shared" si="0"/>
        <v>0.5</v>
      </c>
      <c r="E17" s="9">
        <f t="shared" si="1"/>
        <v>0.25</v>
      </c>
      <c r="F17" s="9">
        <f t="shared" si="2"/>
        <v>0.125</v>
      </c>
      <c r="G17" s="9">
        <f t="shared" si="3"/>
        <v>2</v>
      </c>
      <c r="H17" s="9">
        <f t="shared" si="4"/>
        <v>4</v>
      </c>
      <c r="I17" s="9">
        <f t="shared" si="5"/>
        <v>8</v>
      </c>
      <c r="J17" s="9">
        <f t="shared" si="6"/>
        <v>0.7071067811865476</v>
      </c>
      <c r="K17" s="9">
        <f t="shared" si="7"/>
        <v>0.7937005259840998</v>
      </c>
      <c r="L17" s="9">
        <f t="shared" si="8"/>
        <v>1.414213562373095</v>
      </c>
      <c r="M17" s="9">
        <f t="shared" si="9"/>
        <v>1.259921049894873</v>
      </c>
    </row>
    <row r="18" spans="2:13" ht="12.75">
      <c r="B18" s="9">
        <v>0.55</v>
      </c>
      <c r="C18" s="9"/>
      <c r="D18" s="9">
        <f t="shared" si="0"/>
        <v>0.55</v>
      </c>
      <c r="E18" s="9">
        <f t="shared" si="1"/>
        <v>0.30250000000000005</v>
      </c>
      <c r="F18" s="9">
        <f t="shared" si="2"/>
        <v>0.16637500000000005</v>
      </c>
      <c r="G18" s="9">
        <f t="shared" si="3"/>
        <v>1.8181818181818181</v>
      </c>
      <c r="H18" s="9">
        <f t="shared" si="4"/>
        <v>3.305785123966942</v>
      </c>
      <c r="I18" s="9">
        <f t="shared" si="5"/>
        <v>6.01051840721262</v>
      </c>
      <c r="J18" s="9">
        <f t="shared" si="6"/>
        <v>0.7416198487095663</v>
      </c>
      <c r="K18" s="9">
        <f t="shared" si="7"/>
        <v>0.8193212706006459</v>
      </c>
      <c r="L18" s="9">
        <f t="shared" si="8"/>
        <v>1.348399724926484</v>
      </c>
      <c r="M18" s="9">
        <f t="shared" si="9"/>
        <v>1.220522444470285</v>
      </c>
    </row>
    <row r="19" spans="2:15" ht="12.75">
      <c r="B19" s="9">
        <v>0.6</v>
      </c>
      <c r="C19" s="9"/>
      <c r="D19" s="9">
        <f t="shared" si="0"/>
        <v>0.6</v>
      </c>
      <c r="E19" s="9">
        <f t="shared" si="1"/>
        <v>0.36</v>
      </c>
      <c r="F19" s="9">
        <f t="shared" si="2"/>
        <v>0.216</v>
      </c>
      <c r="G19" s="9">
        <f t="shared" si="3"/>
        <v>1.6666666666666667</v>
      </c>
      <c r="H19" s="9">
        <f t="shared" si="4"/>
        <v>2.7777777777777777</v>
      </c>
      <c r="I19" s="9">
        <f t="shared" si="5"/>
        <v>4.62962962962963</v>
      </c>
      <c r="J19" s="9">
        <f t="shared" si="6"/>
        <v>0.7745966692414834</v>
      </c>
      <c r="K19" s="9">
        <f t="shared" si="7"/>
        <v>0.8434326653017492</v>
      </c>
      <c r="L19" s="9">
        <f t="shared" si="8"/>
        <v>1.2909944487358056</v>
      </c>
      <c r="M19" s="9">
        <f t="shared" si="9"/>
        <v>1.1856311014966876</v>
      </c>
      <c r="O19" s="2"/>
    </row>
    <row r="20" spans="2:13" ht="12.75">
      <c r="B20" s="9">
        <v>0.7</v>
      </c>
      <c r="C20" s="9"/>
      <c r="D20" s="9">
        <f t="shared" si="0"/>
        <v>0.7</v>
      </c>
      <c r="E20" s="9">
        <f t="shared" si="1"/>
        <v>0.48999999999999994</v>
      </c>
      <c r="F20" s="9">
        <f t="shared" si="2"/>
        <v>0.3429999999999999</v>
      </c>
      <c r="G20" s="9">
        <f t="shared" si="3"/>
        <v>1.4285714285714286</v>
      </c>
      <c r="H20" s="9">
        <f t="shared" si="4"/>
        <v>2.0408163265306127</v>
      </c>
      <c r="I20" s="9">
        <f t="shared" si="5"/>
        <v>2.9154518950437325</v>
      </c>
      <c r="J20" s="9">
        <f t="shared" si="6"/>
        <v>0.8366600265340756</v>
      </c>
      <c r="K20" s="9">
        <f t="shared" si="7"/>
        <v>0.8879040017426006</v>
      </c>
      <c r="L20" s="9">
        <f t="shared" si="8"/>
        <v>1.1952286093343936</v>
      </c>
      <c r="M20" s="9">
        <f t="shared" si="9"/>
        <v>1.1262478804436062</v>
      </c>
    </row>
    <row r="21" spans="2:13" ht="12.75">
      <c r="B21" s="9">
        <v>0.8</v>
      </c>
      <c r="C21" s="9"/>
      <c r="D21" s="9">
        <f t="shared" si="0"/>
        <v>0.8</v>
      </c>
      <c r="E21" s="9">
        <f t="shared" si="1"/>
        <v>0.6400000000000001</v>
      </c>
      <c r="F21" s="9">
        <f t="shared" si="2"/>
        <v>0.5120000000000001</v>
      </c>
      <c r="G21" s="9">
        <f t="shared" si="3"/>
        <v>1.25</v>
      </c>
      <c r="H21" s="9">
        <f t="shared" si="4"/>
        <v>1.5624999999999998</v>
      </c>
      <c r="I21" s="9">
        <f t="shared" si="5"/>
        <v>1.9531249999999996</v>
      </c>
      <c r="J21" s="9">
        <f t="shared" si="6"/>
        <v>0.8944271909999159</v>
      </c>
      <c r="K21" s="9">
        <f t="shared" si="7"/>
        <v>0.9283177667225558</v>
      </c>
      <c r="L21" s="9">
        <f t="shared" si="8"/>
        <v>1.118033988749895</v>
      </c>
      <c r="M21" s="9">
        <f t="shared" si="9"/>
        <v>1.0772173450159417</v>
      </c>
    </row>
    <row r="22" spans="2:13" ht="12.75">
      <c r="B22" s="9">
        <v>1</v>
      </c>
      <c r="C22" s="9"/>
      <c r="D22" s="9">
        <f t="shared" si="0"/>
        <v>1</v>
      </c>
      <c r="E22" s="9">
        <f t="shared" si="1"/>
        <v>1</v>
      </c>
      <c r="F22" s="9">
        <f t="shared" si="2"/>
        <v>1</v>
      </c>
      <c r="G22" s="9">
        <f t="shared" si="3"/>
        <v>1</v>
      </c>
      <c r="H22" s="9">
        <f t="shared" si="4"/>
        <v>1</v>
      </c>
      <c r="I22" s="9">
        <f t="shared" si="5"/>
        <v>1</v>
      </c>
      <c r="J22" s="9">
        <f t="shared" si="6"/>
        <v>1</v>
      </c>
      <c r="K22" s="9">
        <f t="shared" si="7"/>
        <v>1</v>
      </c>
      <c r="L22" s="9">
        <f t="shared" si="8"/>
        <v>1</v>
      </c>
      <c r="M22" s="9">
        <f t="shared" si="9"/>
        <v>1</v>
      </c>
    </row>
    <row r="23" spans="2:13" ht="12.75">
      <c r="B23" s="9">
        <v>1.2</v>
      </c>
      <c r="C23" s="9"/>
      <c r="D23" s="9">
        <f t="shared" si="0"/>
        <v>1.2</v>
      </c>
      <c r="E23" s="9">
        <f t="shared" si="1"/>
        <v>1.44</v>
      </c>
      <c r="F23" s="9">
        <f t="shared" si="2"/>
        <v>1.728</v>
      </c>
      <c r="G23" s="9">
        <f t="shared" si="3"/>
        <v>0.8333333333333334</v>
      </c>
      <c r="H23" s="9">
        <f t="shared" si="4"/>
        <v>0.6944444444444444</v>
      </c>
      <c r="I23" s="9">
        <f t="shared" si="5"/>
        <v>0.5787037037037037</v>
      </c>
      <c r="J23" s="9">
        <f t="shared" si="6"/>
        <v>1.0954451150103321</v>
      </c>
      <c r="K23" s="9">
        <f t="shared" si="7"/>
        <v>1.0626585691826111</v>
      </c>
      <c r="L23" s="9">
        <f t="shared" si="8"/>
        <v>0.9128709291752769</v>
      </c>
      <c r="M23" s="9">
        <f t="shared" si="9"/>
        <v>0.9410360288810284</v>
      </c>
    </row>
    <row r="24" spans="2:13" ht="12.75">
      <c r="B24" s="9">
        <v>1.4</v>
      </c>
      <c r="C24" s="9"/>
      <c r="D24" s="9">
        <f t="shared" si="0"/>
        <v>1.4</v>
      </c>
      <c r="E24" s="9">
        <f t="shared" si="1"/>
        <v>1.9599999999999997</v>
      </c>
      <c r="F24" s="9">
        <f t="shared" si="2"/>
        <v>2.7439999999999993</v>
      </c>
      <c r="G24" s="9">
        <f t="shared" si="3"/>
        <v>0.7142857142857143</v>
      </c>
      <c r="H24" s="9">
        <f t="shared" si="4"/>
        <v>0.5102040816326532</v>
      </c>
      <c r="I24" s="9">
        <f t="shared" si="5"/>
        <v>0.36443148688046656</v>
      </c>
      <c r="J24" s="9">
        <f t="shared" si="6"/>
        <v>1.1832159566199232</v>
      </c>
      <c r="K24" s="9">
        <f t="shared" si="7"/>
        <v>1.1186889420813968</v>
      </c>
      <c r="L24" s="9">
        <f t="shared" si="8"/>
        <v>0.8451542547285166</v>
      </c>
      <c r="M24" s="9">
        <f t="shared" si="9"/>
        <v>0.8939035350965676</v>
      </c>
    </row>
    <row r="25" spans="2:13" ht="12.75">
      <c r="B25" s="9">
        <v>1.6</v>
      </c>
      <c r="C25" s="9"/>
      <c r="D25" s="9">
        <f t="shared" si="0"/>
        <v>1.6</v>
      </c>
      <c r="E25" s="9">
        <f t="shared" si="1"/>
        <v>2.5600000000000005</v>
      </c>
      <c r="F25" s="9">
        <f t="shared" si="2"/>
        <v>4.096000000000001</v>
      </c>
      <c r="G25" s="9">
        <f t="shared" si="3"/>
        <v>0.625</v>
      </c>
      <c r="H25" s="9">
        <f t="shared" si="4"/>
        <v>0.39062499999999994</v>
      </c>
      <c r="I25" s="9">
        <f t="shared" si="5"/>
        <v>0.24414062499999994</v>
      </c>
      <c r="J25" s="9">
        <f t="shared" si="6"/>
        <v>1.2649110640673518</v>
      </c>
      <c r="K25" s="9">
        <f t="shared" si="7"/>
        <v>1.1696070952851465</v>
      </c>
      <c r="L25" s="9">
        <f t="shared" si="8"/>
        <v>0.7905694150420948</v>
      </c>
      <c r="M25" s="9">
        <f t="shared" si="9"/>
        <v>0.8549879733383484</v>
      </c>
    </row>
    <row r="26" spans="2:13" ht="12.75">
      <c r="B26" s="9">
        <v>1.8</v>
      </c>
      <c r="C26" s="9"/>
      <c r="D26" s="9">
        <f t="shared" si="0"/>
        <v>1.8</v>
      </c>
      <c r="E26" s="9">
        <f t="shared" si="1"/>
        <v>3.24</v>
      </c>
      <c r="F26" s="9">
        <f t="shared" si="2"/>
        <v>5.832000000000001</v>
      </c>
      <c r="G26" s="9">
        <f t="shared" si="3"/>
        <v>0.5555555555555556</v>
      </c>
      <c r="H26" s="9">
        <f t="shared" si="4"/>
        <v>0.30864197530864196</v>
      </c>
      <c r="I26" s="9">
        <f t="shared" si="5"/>
        <v>0.17146776406035663</v>
      </c>
      <c r="J26" s="9">
        <f t="shared" si="6"/>
        <v>1.3416407864998738</v>
      </c>
      <c r="K26" s="9">
        <f t="shared" si="7"/>
        <v>1.21644039911468</v>
      </c>
      <c r="L26" s="9">
        <f t="shared" si="8"/>
        <v>0.7453559924999299</v>
      </c>
      <c r="M26" s="9">
        <f t="shared" si="9"/>
        <v>0.8220706914434901</v>
      </c>
    </row>
    <row r="27" spans="2:13" ht="12.75">
      <c r="B27" s="9">
        <v>2</v>
      </c>
      <c r="C27" s="9"/>
      <c r="D27" s="9">
        <f t="shared" si="0"/>
        <v>2</v>
      </c>
      <c r="E27" s="9">
        <f t="shared" si="1"/>
        <v>4</v>
      </c>
      <c r="F27" s="9">
        <f t="shared" si="2"/>
        <v>8</v>
      </c>
      <c r="G27" s="9">
        <f t="shared" si="3"/>
        <v>0.5</v>
      </c>
      <c r="H27" s="9">
        <f t="shared" si="4"/>
        <v>0.25</v>
      </c>
      <c r="I27" s="9">
        <f t="shared" si="5"/>
        <v>0.125</v>
      </c>
      <c r="J27" s="9">
        <f t="shared" si="6"/>
        <v>1.4142135623730951</v>
      </c>
      <c r="K27" s="9">
        <f t="shared" si="7"/>
        <v>1.2599210498948732</v>
      </c>
      <c r="L27" s="9">
        <f t="shared" si="8"/>
        <v>0.7071067811865475</v>
      </c>
      <c r="M27" s="9">
        <f t="shared" si="9"/>
        <v>0.7937005259840997</v>
      </c>
    </row>
    <row r="28" spans="2:13" ht="12.75">
      <c r="B28" s="9">
        <v>2.2</v>
      </c>
      <c r="C28" s="9"/>
      <c r="D28" s="9">
        <f t="shared" si="0"/>
        <v>2.2</v>
      </c>
      <c r="E28" s="9">
        <f t="shared" si="1"/>
        <v>4.840000000000001</v>
      </c>
      <c r="F28" s="9">
        <f t="shared" si="2"/>
        <v>10.648000000000003</v>
      </c>
      <c r="G28" s="9">
        <f t="shared" si="3"/>
        <v>0.45454545454545453</v>
      </c>
      <c r="H28" s="9">
        <f t="shared" si="4"/>
        <v>0.20661157024793386</v>
      </c>
      <c r="I28" s="9">
        <f t="shared" si="5"/>
        <v>0.09391435011269719</v>
      </c>
      <c r="J28" s="9">
        <f t="shared" si="6"/>
        <v>1.4832396974191326</v>
      </c>
      <c r="K28" s="9">
        <f t="shared" si="7"/>
        <v>1.300591446851387</v>
      </c>
      <c r="L28" s="9">
        <f t="shared" si="8"/>
        <v>0.674199862463242</v>
      </c>
      <c r="M28" s="9">
        <f t="shared" si="9"/>
        <v>0.7688809598286291</v>
      </c>
    </row>
    <row r="29" spans="2:13" ht="12.75">
      <c r="B29" s="9">
        <v>2.4</v>
      </c>
      <c r="C29" s="9"/>
      <c r="D29" s="9">
        <f t="shared" si="0"/>
        <v>2.4</v>
      </c>
      <c r="E29" s="9">
        <f t="shared" si="1"/>
        <v>5.76</v>
      </c>
      <c r="F29" s="9">
        <f t="shared" si="2"/>
        <v>13.824</v>
      </c>
      <c r="G29" s="9">
        <f t="shared" si="3"/>
        <v>0.4166666666666667</v>
      </c>
      <c r="H29" s="9">
        <f t="shared" si="4"/>
        <v>0.1736111111111111</v>
      </c>
      <c r="I29" s="9">
        <f t="shared" si="5"/>
        <v>0.07233796296296297</v>
      </c>
      <c r="J29" s="9">
        <f t="shared" si="6"/>
        <v>1.5491933384829668</v>
      </c>
      <c r="K29" s="9">
        <f t="shared" si="7"/>
        <v>1.338865900164339</v>
      </c>
      <c r="L29" s="9">
        <f t="shared" si="8"/>
        <v>0.6454972243679028</v>
      </c>
      <c r="M29" s="9">
        <f t="shared" si="9"/>
        <v>0.7469007910928608</v>
      </c>
    </row>
    <row r="30" spans="2:13" ht="12.75">
      <c r="B30" s="9">
        <v>2.6</v>
      </c>
      <c r="C30" s="9"/>
      <c r="D30" s="9">
        <f t="shared" si="0"/>
        <v>2.6</v>
      </c>
      <c r="E30" s="9">
        <f t="shared" si="1"/>
        <v>6.760000000000001</v>
      </c>
      <c r="F30" s="9">
        <f t="shared" si="2"/>
        <v>17.576000000000004</v>
      </c>
      <c r="G30" s="9">
        <f t="shared" si="3"/>
        <v>0.3846153846153846</v>
      </c>
      <c r="H30" s="9">
        <f t="shared" si="4"/>
        <v>0.14792899408284022</v>
      </c>
      <c r="I30" s="9">
        <f t="shared" si="5"/>
        <v>0.05689576695493854</v>
      </c>
      <c r="J30" s="9">
        <f t="shared" si="6"/>
        <v>1.61245154965971</v>
      </c>
      <c r="K30" s="9">
        <f t="shared" si="7"/>
        <v>1.3750688670741409</v>
      </c>
      <c r="L30" s="9">
        <f t="shared" si="8"/>
        <v>0.6201736729460422</v>
      </c>
      <c r="M30" s="9">
        <f t="shared" si="9"/>
        <v>0.7272363035371392</v>
      </c>
    </row>
    <row r="31" spans="2:13" ht="12.75">
      <c r="B31" s="9">
        <v>2.8</v>
      </c>
      <c r="C31" s="9"/>
      <c r="D31" s="9">
        <f t="shared" si="0"/>
        <v>2.8</v>
      </c>
      <c r="E31" s="9">
        <f t="shared" si="1"/>
        <v>7.839999999999999</v>
      </c>
      <c r="F31" s="9">
        <f t="shared" si="2"/>
        <v>21.951999999999995</v>
      </c>
      <c r="G31" s="9">
        <f t="shared" si="3"/>
        <v>0.35714285714285715</v>
      </c>
      <c r="H31" s="9">
        <f t="shared" si="4"/>
        <v>0.1275510204081633</v>
      </c>
      <c r="I31" s="9">
        <f t="shared" si="5"/>
        <v>0.04555393586005832</v>
      </c>
      <c r="J31" s="9">
        <f t="shared" si="6"/>
        <v>1.6733200530681511</v>
      </c>
      <c r="K31" s="9">
        <f t="shared" si="7"/>
        <v>1.4094597464129783</v>
      </c>
      <c r="L31" s="9">
        <f t="shared" si="8"/>
        <v>0.5976143046671968</v>
      </c>
      <c r="M31" s="9">
        <f t="shared" si="9"/>
        <v>0.709491705985192</v>
      </c>
    </row>
    <row r="32" spans="2:13" ht="12.75">
      <c r="B32" s="9">
        <v>3</v>
      </c>
      <c r="C32" s="9"/>
      <c r="D32" s="9">
        <f t="shared" si="0"/>
        <v>3</v>
      </c>
      <c r="E32" s="9">
        <f t="shared" si="1"/>
        <v>9</v>
      </c>
      <c r="F32" s="9">
        <f t="shared" si="2"/>
        <v>27</v>
      </c>
      <c r="G32" s="9">
        <f t="shared" si="3"/>
        <v>0.3333333333333333</v>
      </c>
      <c r="H32" s="9">
        <f t="shared" si="4"/>
        <v>0.1111111111111111</v>
      </c>
      <c r="I32" s="9">
        <f t="shared" si="5"/>
        <v>0.037037037037037035</v>
      </c>
      <c r="J32" s="9">
        <f t="shared" si="6"/>
        <v>1.7320508075688772</v>
      </c>
      <c r="K32" s="9">
        <f t="shared" si="7"/>
        <v>1.4422495703074083</v>
      </c>
      <c r="L32" s="9">
        <f t="shared" si="8"/>
        <v>0.5773502691896258</v>
      </c>
      <c r="M32" s="9">
        <f t="shared" si="9"/>
        <v>0.6933612743506348</v>
      </c>
    </row>
    <row r="33" spans="2:13" ht="12.75">
      <c r="B33" s="9">
        <v>3.25</v>
      </c>
      <c r="C33" s="9"/>
      <c r="D33" s="9">
        <f t="shared" si="0"/>
        <v>3.25</v>
      </c>
      <c r="E33" s="9">
        <f t="shared" si="1"/>
        <v>10.5625</v>
      </c>
      <c r="F33" s="9">
        <f t="shared" si="2"/>
        <v>34.328125</v>
      </c>
      <c r="G33" s="9">
        <f t="shared" si="3"/>
        <v>0.3076923076923077</v>
      </c>
      <c r="H33" s="9">
        <f t="shared" si="4"/>
        <v>0.09467455621301775</v>
      </c>
      <c r="I33" s="9">
        <f t="shared" si="5"/>
        <v>0.02913063268092854</v>
      </c>
      <c r="J33" s="9">
        <f t="shared" si="6"/>
        <v>1.8027756377319946</v>
      </c>
      <c r="K33" s="9">
        <f t="shared" si="7"/>
        <v>1.4812480342036853</v>
      </c>
      <c r="L33" s="9">
        <f t="shared" si="8"/>
        <v>0.5547001962252291</v>
      </c>
      <c r="M33" s="9">
        <f t="shared" si="9"/>
        <v>0.6751063811791637</v>
      </c>
    </row>
    <row r="34" spans="2:13" ht="12.75">
      <c r="B34" s="9">
        <v>3.5</v>
      </c>
      <c r="C34" s="9"/>
      <c r="D34" s="9">
        <f t="shared" si="0"/>
        <v>3.5</v>
      </c>
      <c r="E34" s="9">
        <f t="shared" si="1"/>
        <v>12.25</v>
      </c>
      <c r="F34" s="9">
        <f t="shared" si="2"/>
        <v>42.875</v>
      </c>
      <c r="G34" s="9">
        <f t="shared" si="3"/>
        <v>0.2857142857142857</v>
      </c>
      <c r="H34" s="9">
        <f t="shared" si="4"/>
        <v>0.08163265306122448</v>
      </c>
      <c r="I34" s="9">
        <f t="shared" si="5"/>
        <v>0.023323615160349854</v>
      </c>
      <c r="J34" s="9">
        <f t="shared" si="6"/>
        <v>1.8708286933869707</v>
      </c>
      <c r="K34" s="9">
        <f t="shared" si="7"/>
        <v>1.5182944859378313</v>
      </c>
      <c r="L34" s="9">
        <f t="shared" si="8"/>
        <v>0.5345224838248488</v>
      </c>
      <c r="M34" s="9">
        <f t="shared" si="9"/>
        <v>0.6586337560083495</v>
      </c>
    </row>
    <row r="35" spans="2:13" ht="12.75">
      <c r="B35" s="9">
        <v>3.75</v>
      </c>
      <c r="C35" s="9"/>
      <c r="D35" s="9">
        <f t="shared" si="0"/>
        <v>3.75</v>
      </c>
      <c r="E35" s="9">
        <f t="shared" si="1"/>
        <v>14.0625</v>
      </c>
      <c r="F35" s="9">
        <f t="shared" si="2"/>
        <v>52.734375</v>
      </c>
      <c r="G35" s="9">
        <f t="shared" si="3"/>
        <v>0.26666666666666666</v>
      </c>
      <c r="H35" s="9">
        <f t="shared" si="4"/>
        <v>0.07111111111111111</v>
      </c>
      <c r="I35" s="9">
        <f t="shared" si="5"/>
        <v>0.018962962962962963</v>
      </c>
      <c r="J35" s="9">
        <f t="shared" si="6"/>
        <v>1.9364916731037085</v>
      </c>
      <c r="K35" s="9">
        <f t="shared" si="7"/>
        <v>1.5536162529769293</v>
      </c>
      <c r="L35" s="9">
        <f t="shared" si="8"/>
        <v>0.5163977794943222</v>
      </c>
      <c r="M35" s="9">
        <f t="shared" si="9"/>
        <v>0.6436595897370866</v>
      </c>
    </row>
    <row r="36" spans="2:13" ht="12.75">
      <c r="B36" s="9">
        <v>4</v>
      </c>
      <c r="C36" s="9"/>
      <c r="D36" s="9">
        <f t="shared" si="0"/>
        <v>4</v>
      </c>
      <c r="E36" s="9">
        <f t="shared" si="1"/>
        <v>16</v>
      </c>
      <c r="F36" s="9">
        <f t="shared" si="2"/>
        <v>64</v>
      </c>
      <c r="G36" s="9">
        <f t="shared" si="3"/>
        <v>0.25</v>
      </c>
      <c r="H36" s="9">
        <f t="shared" si="4"/>
        <v>0.0625</v>
      </c>
      <c r="I36" s="9">
        <f t="shared" si="5"/>
        <v>0.015625</v>
      </c>
      <c r="J36" s="9">
        <f t="shared" si="6"/>
        <v>2</v>
      </c>
      <c r="K36" s="9">
        <f t="shared" si="7"/>
        <v>1.5874010519681994</v>
      </c>
      <c r="L36" s="9">
        <f t="shared" si="8"/>
        <v>0.5</v>
      </c>
      <c r="M36" s="9">
        <f t="shared" si="9"/>
        <v>0.6299605249474366</v>
      </c>
    </row>
    <row r="37" ht="12.75"/>
    <row r="38" ht="12.75"/>
    <row r="39" ht="12.75"/>
    <row r="40" ht="12.75"/>
    <row r="41" spans="24:25" ht="14.25">
      <c r="X41" s="2" t="s">
        <v>5</v>
      </c>
      <c r="Y41" s="2" t="s">
        <v>14</v>
      </c>
    </row>
    <row r="42" spans="24:27" ht="14.25">
      <c r="X42" s="2" t="s">
        <v>6</v>
      </c>
      <c r="Y42" s="2" t="s">
        <v>15</v>
      </c>
      <c r="Z42" s="2" t="s">
        <v>40</v>
      </c>
      <c r="AA42" s="2" t="s">
        <v>32</v>
      </c>
    </row>
    <row r="43" spans="24:27" ht="14.25">
      <c r="X43" s="2" t="s">
        <v>7</v>
      </c>
      <c r="Y43" s="2" t="s">
        <v>16</v>
      </c>
      <c r="Z43" s="2" t="s">
        <v>41</v>
      </c>
      <c r="AA43" s="2" t="s">
        <v>39</v>
      </c>
    </row>
    <row r="44" ht="12.75"/>
    <row r="45" ht="12.75"/>
    <row r="46" ht="12.75"/>
    <row r="47" ht="12.75"/>
    <row r="48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funzioni potenza: tabelle e grafici.xls</dc:title>
  <dc:subject/>
  <dc:creator>Roberto Occa</dc:creator>
  <cp:keywords/>
  <dc:description/>
  <cp:lastModifiedBy>Roberto</cp:lastModifiedBy>
  <cp:lastPrinted>2009-09-26T06:02:32Z</cp:lastPrinted>
  <dcterms:created xsi:type="dcterms:W3CDTF">2009-09-23T15:06:20Z</dcterms:created>
  <dcterms:modified xsi:type="dcterms:W3CDTF">2009-09-29T20:31:39Z</dcterms:modified>
  <cp:category/>
  <cp:version/>
  <cp:contentType/>
  <cp:contentStatus/>
</cp:coreProperties>
</file>