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8700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<sst xmlns="http://schemas.openxmlformats.org/spreadsheetml/2006/main" count="30" uniqueCount="29">
  <si>
    <t>k [J/°K] costante di Boltzmann</t>
  </si>
  <si>
    <t>[eV/°K]</t>
  </si>
  <si>
    <t>°K = 0 °C</t>
  </si>
  <si>
    <t>°K</t>
  </si>
  <si>
    <t>En cinetica media del moto termico = (3/2)kT.</t>
  </si>
  <si>
    <t>En cinetica di 1 mole</t>
  </si>
  <si>
    <t>J</t>
  </si>
  <si>
    <t>eV</t>
  </si>
  <si>
    <t>Numero di Avogadro</t>
  </si>
  <si>
    <t>N/kg campo gravitazionale Terra</t>
  </si>
  <si>
    <t>Problema dissipazione energia cinetica in un gas</t>
  </si>
  <si>
    <t>kg massa pendolo</t>
  </si>
  <si>
    <t>N peso</t>
  </si>
  <si>
    <t>m dislivello di sgancio</t>
  </si>
  <si>
    <t>J Energia potenziale allo sgancio</t>
  </si>
  <si>
    <t>moli di gas</t>
  </si>
  <si>
    <t>J En cinetica di moto termico del gas</t>
  </si>
  <si>
    <t>En totale iniziale = ET1+EP1 = En tot fin = ET2 poiche' EP2=0</t>
  </si>
  <si>
    <t>rapporto tra le energie</t>
  </si>
  <si>
    <t>T2 temperatura finale</t>
  </si>
  <si>
    <t>°C temperatura iniziale del gas e pendolo in equilibrio termico</t>
  </si>
  <si>
    <t>J En cinetica di moto termico del pendolo</t>
  </si>
  <si>
    <t>???</t>
  </si>
  <si>
    <t>1 unita' di massa atomica</t>
  </si>
  <si>
    <t>H2</t>
  </si>
  <si>
    <t>peso atomico</t>
  </si>
  <si>
    <t>O2</t>
  </si>
  <si>
    <t>massa</t>
  </si>
  <si>
    <t>velocita'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</si>
</sst>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1" fontId="0" fillId="0" borderId="0" xfId="0" applyNumberFormat="1" applyAlignment="1">
      <alignment/>
    </xf>
    <xf numFmtId="0" fontId="0" fillId="0" borderId="0" xfId="0" applyAlignment="1">
      <alignment horizontal="right"/>
    </xf>
    <xf numFmtId="0" fontId="0" fillId="0" borderId="0" xfId="0" applyNumberFormat="1" applyAlignment="1">
      <alignment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7</xdr:row>
      <xdr:rowOff>123825</xdr:rowOff>
    </xdr:from>
    <xdr:to>
      <xdr:col>4</xdr:col>
      <xdr:colOff>590550</xdr:colOff>
      <xdr:row>9</xdr:row>
      <xdr:rowOff>133350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5250" y="1257300"/>
          <a:ext cx="2438400" cy="333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En cinetica traslazionale media moto termico particella (3/2)kT</a:t>
          </a:r>
        </a:p>
      </xdr:txBody>
    </xdr:sp>
    <xdr:clientData/>
  </xdr:twoCellAnchor>
  <xdr:twoCellAnchor>
    <xdr:from>
      <xdr:col>4</xdr:col>
      <xdr:colOff>209550</xdr:colOff>
      <xdr:row>29</xdr:row>
      <xdr:rowOff>28575</xdr:rowOff>
    </xdr:from>
    <xdr:to>
      <xdr:col>7</xdr:col>
      <xdr:colOff>476250</xdr:colOff>
      <xdr:row>33</xdr:row>
      <xdr:rowOff>28575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2152650" y="4724400"/>
          <a:ext cx="2095500" cy="647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Poiche' l'energia interna del gas e' dir prop alla T assoluta, il rapporto tra le energie e' uguale al rapporto tra le T.</a:t>
          </a:r>
        </a:p>
      </xdr:txBody>
    </xdr:sp>
    <xdr:clientData/>
  </xdr:twoCellAnchor>
  <xdr:twoCellAnchor>
    <xdr:from>
      <xdr:col>8</xdr:col>
      <xdr:colOff>390525</xdr:colOff>
      <xdr:row>1</xdr:row>
      <xdr:rowOff>142875</xdr:rowOff>
    </xdr:from>
    <xdr:to>
      <xdr:col>12</xdr:col>
      <xdr:colOff>28575</xdr:colOff>
      <xdr:row>4</xdr:row>
      <xdr:rowOff>152400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4772025" y="304800"/>
          <a:ext cx="2076450" cy="495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Velocita' termica degli atomi dell'aria (a temperatura ambiente di 300 °K)</a:t>
          </a:r>
        </a:p>
      </xdr:txBody>
    </xdr:sp>
    <xdr:clientData/>
  </xdr:twoCellAnchor>
  <xdr:twoCellAnchor>
    <xdr:from>
      <xdr:col>13</xdr:col>
      <xdr:colOff>114300</xdr:colOff>
      <xdr:row>1</xdr:row>
      <xdr:rowOff>142875</xdr:rowOff>
    </xdr:from>
    <xdr:to>
      <xdr:col>15</xdr:col>
      <xdr:colOff>457200</xdr:colOff>
      <xdr:row>5</xdr:row>
      <xdr:rowOff>57150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7543800" y="304800"/>
          <a:ext cx="1562100" cy="561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K = 1/2Mv^2
v = radq(2K/m)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4"/>
  <sheetViews>
    <sheetView tabSelected="1" workbookViewId="0" topLeftCell="A1">
      <selection activeCell="M11" sqref="M11"/>
    </sheetView>
  </sheetViews>
  <sheetFormatPr defaultColWidth="9.140625" defaultRowHeight="12.75"/>
  <cols>
    <col min="1" max="1" width="1.7109375" style="0" customWidth="1"/>
  </cols>
  <sheetData>
    <row r="1" ht="12.75">
      <c r="B1" s="4" t="s">
        <v>4</v>
      </c>
    </row>
    <row r="3" spans="2:3" ht="12.75">
      <c r="B3" s="1">
        <v>1.38054E-23</v>
      </c>
      <c r="C3" t="s">
        <v>0</v>
      </c>
    </row>
    <row r="4" spans="2:3" ht="12.75">
      <c r="B4" s="1">
        <v>8.62E-05</v>
      </c>
      <c r="C4" t="s">
        <v>1</v>
      </c>
    </row>
    <row r="5" spans="2:3" ht="12.75">
      <c r="B5">
        <v>273.16</v>
      </c>
      <c r="C5" t="s">
        <v>2</v>
      </c>
    </row>
    <row r="6" spans="2:3" ht="12.75">
      <c r="B6" s="1">
        <v>6.02252E+23</v>
      </c>
      <c r="C6" t="s">
        <v>8</v>
      </c>
    </row>
    <row r="7" spans="2:11" ht="12.75">
      <c r="B7" s="3">
        <v>9.81</v>
      </c>
      <c r="C7" t="s">
        <v>9</v>
      </c>
      <c r="J7" s="1">
        <v>1.66E-27</v>
      </c>
      <c r="K7" t="s">
        <v>23</v>
      </c>
    </row>
    <row r="9" ht="12.75">
      <c r="G9" t="s">
        <v>5</v>
      </c>
    </row>
    <row r="11" spans="3:13" ht="12.75">
      <c r="C11" s="2" t="s">
        <v>3</v>
      </c>
      <c r="D11" s="2" t="s">
        <v>6</v>
      </c>
      <c r="E11" s="2" t="s">
        <v>7</v>
      </c>
      <c r="G11" s="2" t="s">
        <v>6</v>
      </c>
      <c r="K11" t="s">
        <v>25</v>
      </c>
      <c r="L11" t="s">
        <v>27</v>
      </c>
      <c r="M11" t="s">
        <v>28</v>
      </c>
    </row>
    <row r="12" spans="2:13" ht="12.75">
      <c r="B12">
        <v>0</v>
      </c>
      <c r="C12">
        <f>$B$5+B12</f>
        <v>273.16</v>
      </c>
      <c r="D12" s="1">
        <f>1.5*$B$3*C12</f>
        <v>5.6566245960000004E-21</v>
      </c>
      <c r="E12" s="1">
        <f>1.5*$B$4*C12</f>
        <v>0.035319588000000006</v>
      </c>
      <c r="G12" s="1">
        <f>$B$6*D12</f>
        <v>3406.7134761901925</v>
      </c>
      <c r="J12" t="s">
        <v>24</v>
      </c>
      <c r="K12">
        <v>2</v>
      </c>
      <c r="L12" s="1">
        <f>K12*$J$7</f>
        <v>3.32E-27</v>
      </c>
      <c r="M12">
        <f>SQRT(2*$D$14/L12)</f>
        <v>1935.0513358278527</v>
      </c>
    </row>
    <row r="13" spans="2:12" ht="12.75">
      <c r="B13">
        <v>20</v>
      </c>
      <c r="C13">
        <f>$B$5+B13</f>
        <v>293.16</v>
      </c>
      <c r="D13" s="1">
        <f>1.5*$B$3*C13</f>
        <v>6.070786596000001E-21</v>
      </c>
      <c r="E13" s="1">
        <f>1.5*$B$4*C13</f>
        <v>0.037905588000000004</v>
      </c>
      <c r="G13" s="1">
        <f>$B$6*D13</f>
        <v>3656.1433690141926</v>
      </c>
      <c r="J13" t="s">
        <v>26</v>
      </c>
      <c r="K13">
        <v>32</v>
      </c>
      <c r="L13" s="1">
        <f>K13*$J$7</f>
        <v>5.312E-26</v>
      </c>
    </row>
    <row r="14" spans="2:7" ht="12.75">
      <c r="B14">
        <v>27</v>
      </c>
      <c r="C14">
        <f>$B$5+B14</f>
        <v>300.16</v>
      </c>
      <c r="D14" s="1">
        <f>1.5*$B$3*C14</f>
        <v>6.215743296000001E-21</v>
      </c>
      <c r="E14" s="1">
        <f>1.5*$B$4*C14</f>
        <v>0.038810688</v>
      </c>
      <c r="G14" s="1">
        <f>$B$6*D14</f>
        <v>3743.4438315025927</v>
      </c>
    </row>
    <row r="17" ht="12.75">
      <c r="B17" s="4" t="s">
        <v>10</v>
      </c>
    </row>
    <row r="19" spans="2:3" ht="12.75">
      <c r="B19">
        <v>10</v>
      </c>
      <c r="C19" t="s">
        <v>11</v>
      </c>
    </row>
    <row r="20" spans="2:3" ht="12.75">
      <c r="B20" s="3">
        <f>B19*B7</f>
        <v>98.10000000000001</v>
      </c>
      <c r="C20" t="s">
        <v>12</v>
      </c>
    </row>
    <row r="21" spans="2:3" ht="12.75">
      <c r="B21">
        <v>0.35</v>
      </c>
      <c r="C21" t="s">
        <v>13</v>
      </c>
    </row>
    <row r="22" spans="2:3" ht="12.75">
      <c r="B22">
        <f>B20*B21</f>
        <v>34.335</v>
      </c>
      <c r="C22" t="s">
        <v>14</v>
      </c>
    </row>
    <row r="24" spans="2:3" ht="12.75">
      <c r="B24">
        <v>1</v>
      </c>
      <c r="C24" t="s">
        <v>15</v>
      </c>
    </row>
    <row r="25" spans="2:3" ht="12.75">
      <c r="B25">
        <v>0</v>
      </c>
      <c r="C25" t="s">
        <v>20</v>
      </c>
    </row>
    <row r="26" spans="2:3" ht="12.75">
      <c r="B26" s="1">
        <f>B24*G12</f>
        <v>3406.7134761901925</v>
      </c>
      <c r="C26" t="s">
        <v>16</v>
      </c>
    </row>
    <row r="27" spans="2:3" ht="12.75">
      <c r="B27" t="s">
        <v>22</v>
      </c>
      <c r="C27" t="s">
        <v>21</v>
      </c>
    </row>
    <row r="29" spans="2:3" ht="12.75">
      <c r="B29" s="1">
        <f>B26+B22</f>
        <v>3441.0484761901926</v>
      </c>
      <c r="C29" t="s">
        <v>17</v>
      </c>
    </row>
    <row r="30" spans="2:3" ht="12.75">
      <c r="B30" s="1">
        <f>B29/B26</f>
        <v>1.0100786286372394</v>
      </c>
      <c r="C30" t="s">
        <v>18</v>
      </c>
    </row>
    <row r="34" ht="12.75">
      <c r="C34" t="s">
        <v>19</v>
      </c>
    </row>
  </sheetData>
  <printOptions/>
  <pageMargins left="0.75" right="0.75" top="1" bottom="1" header="0.5" footer="0.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 cinetica media del moto termico = (3/2)kT.xls</dc:title>
  <dc:subject/>
  <dc:creator>Roberto Occa</dc:creator>
  <cp:keywords/>
  <dc:description/>
  <cp:lastModifiedBy>Roberto Occa</cp:lastModifiedBy>
  <dcterms:created xsi:type="dcterms:W3CDTF">2009-02-10T15:31:58Z</dcterms:created>
  <dcterms:modified xsi:type="dcterms:W3CDTF">2011-04-11T15:02:58Z</dcterms:modified>
  <cp:category/>
  <cp:version/>
  <cp:contentType/>
  <cp:contentStatus/>
</cp:coreProperties>
</file>