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<sst xmlns="http://schemas.openxmlformats.org/spreadsheetml/2006/main" count="38" uniqueCount="28">
  <si>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lambda</t>
  </si>
  <si>
    <t>cm</t>
  </si>
  <si>
    <t>Interferenza 2 fenditure</t>
  </si>
  <si>
    <t>d</t>
  </si>
  <si>
    <t>distanza tra le fenditure</t>
  </si>
  <si>
    <t>mm</t>
  </si>
  <si>
    <t>D</t>
  </si>
  <si>
    <t>distanza fenditure schermo</t>
  </si>
  <si>
    <t>m</t>
  </si>
  <si>
    <t>x</t>
  </si>
  <si>
    <t>???</t>
  </si>
  <si>
    <t>PA</t>
  </si>
  <si>
    <t>PB</t>
  </si>
  <si>
    <t>PB-PA</t>
  </si>
  <si>
    <t>Scostamento assoluto dall'asse delle 2 sorgenti: AC=BC=d/2</t>
  </si>
  <si>
    <t>micron</t>
  </si>
  <si>
    <t>Risoluzione esatta col teorema di Pitagora</t>
  </si>
  <si>
    <r>
      <t xml:space="preserve">Risoluzione approssimata </t>
    </r>
    <r>
      <rPr>
        <sz val="10"/>
        <rFont val="Symbol"/>
        <family val="1"/>
      </rPr>
      <t>d</t>
    </r>
    <r>
      <rPr>
        <sz val="10"/>
        <rFont val="Arial"/>
        <family val="0"/>
      </rPr>
      <t>=d*(x/D)</t>
    </r>
  </si>
  <si>
    <r>
      <t xml:space="preserve">Differenza di cammino </t>
    </r>
    <r>
      <rPr>
        <sz val="10"/>
        <rFont val="Symbol"/>
        <family val="1"/>
      </rPr>
      <t>d</t>
    </r>
  </si>
  <si>
    <t>Lunghezza d'onda</t>
  </si>
  <si>
    <t>Equivalenza</t>
  </si>
  <si>
    <t>Fenditura A,. Fenditura B,  C punto centrale tra le fenditure</t>
  </si>
  <si>
    <t>Primo massimo nel punto P</t>
  </si>
  <si>
    <t>Deviazione lineare di P dall'asse</t>
  </si>
  <si>
    <t>Equivalenza in micron</t>
  </si>
  <si>
    <t>Supponiamo che la deviazione di P dall'asse sia dalla parte della sorgente A.</t>
  </si>
  <si>
    <t>Calcolo la distanza del punto P, luogo dell'interferenza, dalle sorgenti.</t>
  </si>
  <si>
    <t>Scarto percentuale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</si>
</sst>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0.000000000000"/>
  </numFmts>
  <fonts count="4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3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0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152400</xdr:rowOff>
    </xdr:from>
    <xdr:to>
      <xdr:col>11</xdr:col>
      <xdr:colOff>361950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1285875"/>
          <a:ext cx="50196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Risoluzione:
1: calcolo la differenza di cammino:
   - in modo esatto, calcolando i cammini per poi fare la differenza
   - o: approssimata (approssimazione di Fraunhofer, dei cammini paralleli), direttamente.
2: calcolo la lunghezza d'onda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.7109375" style="0" customWidth="1"/>
    <col min="2" max="2" width="7.00390625" style="0" customWidth="1"/>
    <col min="3" max="3" width="16.7109375" style="0" bestFit="1" customWidth="1"/>
    <col min="4" max="4" width="6.140625" style="0" customWidth="1"/>
    <col min="5" max="5" width="7.140625" style="0" customWidth="1"/>
    <col min="6" max="6" width="4.00390625" style="0" bestFit="1" customWidth="1"/>
    <col min="7" max="7" width="6.28125" style="0" bestFit="1" customWidth="1"/>
    <col min="8" max="8" width="5.8515625" style="0" customWidth="1"/>
    <col min="9" max="9" width="3.57421875" style="0" bestFit="1" customWidth="1"/>
    <col min="10" max="11" width="6.7109375" style="0" customWidth="1"/>
  </cols>
  <sheetData>
    <row r="1" ht="12.75">
      <c r="B1" s="2" t="s">
        <v>2</v>
      </c>
    </row>
    <row r="2" ht="12.75">
      <c r="B2" t="s">
        <v>21</v>
      </c>
    </row>
    <row r="3" spans="2:8" ht="12.75">
      <c r="B3" t="s">
        <v>22</v>
      </c>
      <c r="H3" t="s">
        <v>20</v>
      </c>
    </row>
    <row r="4" spans="2:9" ht="12.75">
      <c r="B4" t="s">
        <v>23</v>
      </c>
      <c r="E4" t="s">
        <v>9</v>
      </c>
      <c r="F4">
        <v>20</v>
      </c>
      <c r="G4" t="s">
        <v>1</v>
      </c>
      <c r="H4">
        <f>F4</f>
        <v>20</v>
      </c>
      <c r="I4" t="s">
        <v>1</v>
      </c>
    </row>
    <row r="5" spans="2:9" ht="12.75">
      <c r="B5" t="s">
        <v>4</v>
      </c>
      <c r="E5" t="s">
        <v>3</v>
      </c>
      <c r="F5">
        <v>0.1</v>
      </c>
      <c r="G5" t="s">
        <v>5</v>
      </c>
      <c r="H5">
        <f>F5/10</f>
        <v>0.01</v>
      </c>
      <c r="I5" t="s">
        <v>1</v>
      </c>
    </row>
    <row r="6" spans="2:9" ht="12.75">
      <c r="B6" t="s">
        <v>7</v>
      </c>
      <c r="E6" t="s">
        <v>6</v>
      </c>
      <c r="F6">
        <v>5</v>
      </c>
      <c r="G6" t="s">
        <v>8</v>
      </c>
      <c r="H6">
        <f>F6*100</f>
        <v>500</v>
      </c>
      <c r="I6" t="s">
        <v>1</v>
      </c>
    </row>
    <row r="7" spans="2:7" ht="12.75">
      <c r="B7" t="s">
        <v>19</v>
      </c>
      <c r="E7" t="s">
        <v>0</v>
      </c>
      <c r="F7" s="3" t="s">
        <v>10</v>
      </c>
      <c r="G7" t="s">
        <v>1</v>
      </c>
    </row>
    <row r="8" s="4" customFormat="1" ht="12.75">
      <c r="F8" s="5"/>
    </row>
    <row r="9" s="4" customFormat="1" ht="12.75">
      <c r="F9" s="5"/>
    </row>
    <row r="10" s="4" customFormat="1" ht="12.75">
      <c r="F10" s="5"/>
    </row>
    <row r="11" s="4" customFormat="1" ht="12.75">
      <c r="F11" s="5"/>
    </row>
    <row r="12" s="4" customFormat="1" ht="12.75">
      <c r="F12" s="5"/>
    </row>
    <row r="13" s="4" customFormat="1" ht="12.75">
      <c r="F13" s="5"/>
    </row>
    <row r="15" spans="2:9" ht="12.75">
      <c r="B15" s="1" t="s">
        <v>16</v>
      </c>
      <c r="C15" s="1"/>
      <c r="D15" s="1"/>
      <c r="E15" s="1"/>
      <c r="F15" s="1"/>
      <c r="G15" s="1"/>
      <c r="H15" s="1"/>
      <c r="I15" s="1"/>
    </row>
    <row r="16" ht="12.75">
      <c r="B16" t="s">
        <v>26</v>
      </c>
    </row>
    <row r="17" ht="12.75">
      <c r="B17" t="s">
        <v>25</v>
      </c>
    </row>
    <row r="18" ht="12.75">
      <c r="B18" t="s">
        <v>14</v>
      </c>
    </row>
    <row r="19" spans="3:4" ht="12.75">
      <c r="C19">
        <f>H5/2</f>
        <v>0.005</v>
      </c>
      <c r="D19" t="s">
        <v>1</v>
      </c>
    </row>
    <row r="20" spans="2:4" ht="12.75">
      <c r="B20" t="s">
        <v>11</v>
      </c>
      <c r="C20" s="6">
        <f>SQRT(H6^2+(H4-C19)^2)</f>
        <v>500.39964031262053</v>
      </c>
      <c r="D20" t="s">
        <v>1</v>
      </c>
    </row>
    <row r="21" spans="2:4" ht="12.75">
      <c r="B21" t="s">
        <v>12</v>
      </c>
      <c r="C21" s="6">
        <f>SQRT(H6^2+(H4+C19)^2)</f>
        <v>500.400039993004</v>
      </c>
      <c r="D21" t="s">
        <v>1</v>
      </c>
    </row>
    <row r="22" spans="2:5" ht="12.75">
      <c r="B22" t="s">
        <v>18</v>
      </c>
      <c r="E22" t="s">
        <v>24</v>
      </c>
    </row>
    <row r="23" spans="2:8" ht="12.75">
      <c r="B23" t="s">
        <v>13</v>
      </c>
      <c r="C23" s="6">
        <f>C21-C20</f>
        <v>0.00039968038345250534</v>
      </c>
      <c r="D23" t="s">
        <v>1</v>
      </c>
      <c r="E23" s="7">
        <f>C23*10000</f>
        <v>3.9968038345250534</v>
      </c>
      <c r="F23" s="8"/>
      <c r="G23" s="8"/>
      <c r="H23" t="s">
        <v>15</v>
      </c>
    </row>
    <row r="25" spans="2:9" ht="12.75">
      <c r="B25" s="1" t="s">
        <v>17</v>
      </c>
      <c r="C25" s="1"/>
      <c r="D25" s="1"/>
      <c r="E25" s="1"/>
      <c r="F25" s="1"/>
      <c r="G25" s="1"/>
      <c r="H25" s="1"/>
      <c r="I25" s="1"/>
    </row>
    <row r="26" spans="2:8" ht="12.75">
      <c r="B26" t="s">
        <v>13</v>
      </c>
      <c r="C26">
        <f>H5*H4/H6</f>
        <v>0.0004</v>
      </c>
      <c r="G26">
        <f>C26*10000</f>
        <v>4</v>
      </c>
      <c r="H26" t="s">
        <v>15</v>
      </c>
    </row>
    <row r="28" spans="2:9" ht="12.75">
      <c r="B28" s="1" t="s">
        <v>27</v>
      </c>
      <c r="C28" s="1"/>
      <c r="D28" s="1"/>
      <c r="E28" s="1"/>
      <c r="F28" s="1"/>
      <c r="G28" s="9">
        <f>(G26-E23)/E23</f>
        <v>0.000799680346415204</v>
      </c>
      <c r="H28" s="1"/>
      <c r="I28" s="1"/>
    </row>
  </sheetData>
  <mergeCells count="1">
    <mergeCell ref="E23:G2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Interferenza di 2 sorgenti puntuali; calcolo cammino e differenza di cammino.xls</dc:title>
  <dc:subject/>
  <dc:creator>Roberto Occa</dc:creator>
  <cp:keywords/>
  <dc:description/>
  <cp:lastModifiedBy>Roberto Occa</cp:lastModifiedBy>
  <cp:lastPrinted>2008-01-04T09:20:15Z</cp:lastPrinted>
  <dcterms:created xsi:type="dcterms:W3CDTF">2007-11-05T12:10:43Z</dcterms:created>
  <dcterms:modified xsi:type="dcterms:W3CDTF">2008-01-04T09:25:26Z</dcterms:modified>
  <cp:category/>
  <cp:version/>
  <cp:contentType/>
  <cp:contentStatus/>
</cp:coreProperties>
</file>