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<sst xmlns="http://schemas.openxmlformats.org/spreadsheetml/2006/main" count="27" uniqueCount="25">
  <si>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x</t>
  </si>
  <si>
    <t>y</t>
  </si>
  <si>
    <t>n</t>
  </si>
  <si>
    <t>A</t>
  </si>
  <si>
    <t>B</t>
  </si>
  <si>
    <t>Variabile</t>
  </si>
  <si>
    <t>Variabile parametro</t>
  </si>
  <si>
    <t>Variabile calcolata</t>
  </si>
  <si>
    <t>Costante</t>
  </si>
  <si>
    <t>Raggio incidente A</t>
  </si>
  <si>
    <t>r</t>
  </si>
  <si>
    <t>angolo</t>
  </si>
  <si>
    <t>Circonferenza</t>
  </si>
  <si>
    <t>il materialeA e' dove si propaga il raggio sorgente-incidente</t>
  </si>
  <si>
    <t>il materialeB e' dove si propaga il raggio rifratto-trasmesso</t>
  </si>
  <si>
    <t>Raggio rifratto nel materiale C</t>
  </si>
  <si>
    <t>Raggio rifratto nel materiale B</t>
  </si>
  <si>
    <t>nYX</t>
  </si>
  <si>
    <t>indice di rifrazione del materialeY rispetto al materialeX</t>
  </si>
  <si>
    <t>indice di rifrazione del materialeB rispetto al materialeA</t>
  </si>
  <si>
    <t>indice di rifrazione del materialeC rispetto al materialeA</t>
  </si>
  <si>
    <t>nBA</t>
  </si>
  <si>
    <t>nCA</t>
  </si>
  <si>
    <t>Raggio rifratto B</t>
  </si>
  <si>
    <t>Rifrazione dei raggi di luce al variare dei materiali di propagazione.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</si>
</sst>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8">
    <font>
      <sz val="10"/>
      <name val="Arial"/>
      <family val="0"/>
    </font>
    <font>
      <sz val="10.25"/>
      <name val="Arial"/>
      <family val="0"/>
    </font>
    <font>
      <sz val="24"/>
      <name val="Arial"/>
      <family val="2"/>
    </font>
    <font>
      <vertAlign val="subscript"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6"/>
          <c:w val="0.7705"/>
          <c:h val="0.976"/>
        </c:manualLayout>
      </c:layout>
      <c:scatterChart>
        <c:scatterStyle val="line"/>
        <c:varyColors val="0"/>
        <c:ser>
          <c:idx val="1"/>
          <c:order val="0"/>
          <c:tx>
            <c:strRef>
              <c:f>Foglio1!$A$2</c:f>
              <c:strCache>
                <c:ptCount val="1"/>
                <c:pt idx="0">
                  <c:v>Raggio incidente 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Foglio1!$B$4:$B$5</c:f>
              <c:numCache/>
            </c:numRef>
          </c:xVal>
          <c:yVal>
            <c:numRef>
              <c:f>Foglio1!$C$4:$C$5</c:f>
              <c:numCache/>
            </c:numRef>
          </c:yVal>
          <c:smooth val="0"/>
        </c:ser>
        <c:ser>
          <c:idx val="4"/>
          <c:order val="1"/>
          <c:tx>
            <c:strRef>
              <c:f>Foglio1!$A$8</c:f>
              <c:strCache>
                <c:ptCount val="1"/>
                <c:pt idx="0">
                  <c:v>Raggio rifratto nel materiale 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Foglio1!$B$9:$B$10</c:f>
              <c:numCache/>
            </c:numRef>
          </c:xVal>
          <c:yVal>
            <c:numRef>
              <c:f>Foglio1!$C$9:$C$10</c:f>
              <c:numCache/>
            </c:numRef>
          </c:yVal>
          <c:smooth val="0"/>
        </c:ser>
        <c:ser>
          <c:idx val="5"/>
          <c:order val="2"/>
          <c:tx>
            <c:v>Circonferenza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Foglio1!$B$31:$B$94</c:f>
              <c:numCache/>
            </c:numRef>
          </c:xVal>
          <c:yVal>
            <c:numRef>
              <c:f>Foglio1!$C$31:$C$94</c:f>
              <c:numCache/>
            </c:numRef>
          </c:yVal>
          <c:smooth val="0"/>
        </c:ser>
        <c:ser>
          <c:idx val="0"/>
          <c:order val="3"/>
          <c:tx>
            <c:strRef>
              <c:f>Foglio1!$A$11</c:f>
              <c:strCache>
                <c:ptCount val="1"/>
                <c:pt idx="0">
                  <c:v>Raggio rifratto nel materiale 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Foglio1!$B$12:$B$13</c:f>
              <c:numCache/>
            </c:numRef>
          </c:xVal>
          <c:yVal>
            <c:numRef>
              <c:f>Foglio1!$C$12:$C$13</c:f>
              <c:numCache/>
            </c:numRef>
          </c:yVal>
          <c:smooth val="0"/>
        </c:ser>
        <c:axId val="16390015"/>
        <c:axId val="13292408"/>
      </c:scatterChart>
      <c:valAx>
        <c:axId val="16390015"/>
        <c:scaling>
          <c:orientation val="minMax"/>
          <c:max val="15"/>
          <c:min val="-15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3292408"/>
        <c:crosses val="autoZero"/>
        <c:crossBetween val="midCat"/>
        <c:dispUnits/>
        <c:majorUnit val="5"/>
        <c:minorUnit val="1"/>
      </c:valAx>
      <c:valAx>
        <c:axId val="13292408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639001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0985"/>
          <c:w val="0.26625"/>
          <c:h val="0.630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152400</xdr:rowOff>
    </xdr:from>
    <xdr:to>
      <xdr:col>17</xdr:col>
      <xdr:colOff>390525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466975" y="962025"/>
        <a:ext cx="6810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6</xdr:row>
      <xdr:rowOff>66675</xdr:rowOff>
    </xdr:from>
    <xdr:to>
      <xdr:col>17</xdr:col>
      <xdr:colOff>342900</xdr:colOff>
      <xdr:row>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91400" y="1038225"/>
          <a:ext cx="183832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Validita' modello: yA &gt; 0</a:t>
          </a:r>
        </a:p>
      </xdr:txBody>
    </xdr:sp>
    <xdr:clientData/>
  </xdr:twoCellAnchor>
  <xdr:twoCellAnchor>
    <xdr:from>
      <xdr:col>11</xdr:col>
      <xdr:colOff>161925</xdr:colOff>
      <xdr:row>13</xdr:row>
      <xdr:rowOff>57150</xdr:rowOff>
    </xdr:from>
    <xdr:to>
      <xdr:col>13</xdr:col>
      <xdr:colOff>552450</xdr:colOff>
      <xdr:row>16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391150" y="2162175"/>
          <a:ext cx="1609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x</a:t>
          </a:r>
          <a:r>
            <a:rPr lang="en-US" cap="none" sz="2400" b="0" i="0" u="none" baseline="-25000">
              <a:latin typeface="Arial"/>
              <a:ea typeface="Arial"/>
              <a:cs typeface="Arial"/>
            </a:rPr>
            <a:t>B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= - x</a:t>
          </a:r>
          <a:r>
            <a:rPr lang="en-US" cap="none" sz="2400" b="0" i="0" u="none" baseline="-25000">
              <a:latin typeface="Arial"/>
              <a:ea typeface="Arial"/>
              <a:cs typeface="Arial"/>
            </a:rPr>
            <a:t>A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/n</a:t>
          </a:r>
          <a:r>
            <a:rPr lang="en-US" cap="none" sz="2400" b="0" i="0" u="none" baseline="-25000">
              <a:latin typeface="Arial"/>
              <a:ea typeface="Arial"/>
              <a:cs typeface="Arial"/>
            </a:rPr>
            <a:t>YX</a:t>
          </a:r>
        </a:p>
      </xdr:txBody>
    </xdr:sp>
    <xdr:clientData/>
  </xdr:twoCellAnchor>
  <xdr:twoCellAnchor>
    <xdr:from>
      <xdr:col>14</xdr:col>
      <xdr:colOff>0</xdr:colOff>
      <xdr:row>23</xdr:row>
      <xdr:rowOff>76200</xdr:rowOff>
    </xdr:from>
    <xdr:to>
      <xdr:col>17</xdr:col>
      <xdr:colOff>352425</xdr:colOff>
      <xdr:row>28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058025" y="3800475"/>
          <a:ext cx="2181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BA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indice di rifrazione
del materiale B rispetto
al materiale A</a:t>
          </a:r>
        </a:p>
      </xdr:txBody>
    </xdr:sp>
    <xdr:clientData/>
  </xdr:twoCellAnchor>
  <xdr:twoCellAnchor>
    <xdr:from>
      <xdr:col>6</xdr:col>
      <xdr:colOff>314325</xdr:colOff>
      <xdr:row>13</xdr:row>
      <xdr:rowOff>152400</xdr:rowOff>
    </xdr:from>
    <xdr:to>
      <xdr:col>8</xdr:col>
      <xdr:colOff>9525</xdr:colOff>
      <xdr:row>16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57475" y="2257425"/>
          <a:ext cx="7524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materialeX
es: aria</a:t>
          </a:r>
        </a:p>
      </xdr:txBody>
    </xdr:sp>
    <xdr:clientData/>
  </xdr:twoCellAnchor>
  <xdr:twoCellAnchor>
    <xdr:from>
      <xdr:col>6</xdr:col>
      <xdr:colOff>314325</xdr:colOff>
      <xdr:row>18</xdr:row>
      <xdr:rowOff>76200</xdr:rowOff>
    </xdr:from>
    <xdr:to>
      <xdr:col>8</xdr:col>
      <xdr:colOff>428625</xdr:colOff>
      <xdr:row>20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657475" y="2990850"/>
          <a:ext cx="1171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materialeY
es: acqua, diamante</a:t>
          </a:r>
        </a:p>
      </xdr:txBody>
    </xdr:sp>
    <xdr:clientData/>
  </xdr:twoCellAnchor>
  <xdr:twoCellAnchor>
    <xdr:from>
      <xdr:col>3</xdr:col>
      <xdr:colOff>209550</xdr:colOff>
      <xdr:row>16</xdr:row>
      <xdr:rowOff>123825</xdr:rowOff>
    </xdr:from>
    <xdr:to>
      <xdr:col>8</xdr:col>
      <xdr:colOff>142875</xdr:colOff>
      <xdr:row>18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1485900" y="2714625"/>
          <a:ext cx="2057400" cy="2095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superficie di separazione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5.7109375" style="0" customWidth="1"/>
    <col min="2" max="4" width="6.7109375" style="0" customWidth="1"/>
    <col min="5" max="5" width="2.57421875" style="0" customWidth="1"/>
    <col min="6" max="7" width="6.7109375" style="0" customWidth="1"/>
  </cols>
  <sheetData>
    <row r="1" ht="12.75">
      <c r="G1" s="8" t="s">
        <v>24</v>
      </c>
    </row>
    <row r="2" spans="1:14" ht="12.75">
      <c r="A2" t="s">
        <v>9</v>
      </c>
      <c r="G2" s="1" t="s">
        <v>17</v>
      </c>
      <c r="H2" s="2" t="s">
        <v>18</v>
      </c>
      <c r="N2" t="s">
        <v>13</v>
      </c>
    </row>
    <row r="3" spans="1:14" ht="12.75">
      <c r="A3" s="1" t="s">
        <v>2</v>
      </c>
      <c r="B3" s="1" t="s">
        <v>0</v>
      </c>
      <c r="C3" s="1" t="s">
        <v>1</v>
      </c>
      <c r="D3" s="1" t="s">
        <v>10</v>
      </c>
      <c r="E3" s="1"/>
      <c r="F3" s="1" t="s">
        <v>21</v>
      </c>
      <c r="G3" s="6">
        <v>1.33</v>
      </c>
      <c r="H3" s="2" t="s">
        <v>19</v>
      </c>
      <c r="N3" t="s">
        <v>14</v>
      </c>
    </row>
    <row r="4" spans="1:8" ht="12.75">
      <c r="A4" s="1" t="s">
        <v>3</v>
      </c>
      <c r="B4" s="3">
        <v>-6</v>
      </c>
      <c r="C4" s="3">
        <v>6</v>
      </c>
      <c r="D4" s="4">
        <f>SQRT(B4*B4+C4*C4)</f>
        <v>8.48528137423857</v>
      </c>
      <c r="E4" s="7"/>
      <c r="F4" s="1" t="s">
        <v>22</v>
      </c>
      <c r="G4" s="6">
        <v>2</v>
      </c>
      <c r="H4" s="2" t="s">
        <v>20</v>
      </c>
    </row>
    <row r="5" spans="2:3" ht="12.75">
      <c r="B5" s="5">
        <v>0</v>
      </c>
      <c r="C5" s="5">
        <v>0</v>
      </c>
    </row>
    <row r="7" spans="1:5" ht="12.75">
      <c r="A7" t="s">
        <v>23</v>
      </c>
      <c r="D7" s="7"/>
      <c r="E7" s="7"/>
    </row>
    <row r="8" spans="1:5" ht="12.75">
      <c r="A8" s="7" t="s">
        <v>16</v>
      </c>
      <c r="B8" s="7"/>
      <c r="C8" s="7"/>
      <c r="D8" s="7"/>
      <c r="E8" s="7"/>
    </row>
    <row r="9" spans="1:5" ht="12.75">
      <c r="A9" s="7"/>
      <c r="B9" s="5">
        <v>0</v>
      </c>
      <c r="C9" s="5">
        <v>0</v>
      </c>
      <c r="D9" s="7"/>
      <c r="E9" s="7"/>
    </row>
    <row r="10" spans="1:3" s="7" customFormat="1" ht="12.75">
      <c r="A10" s="1" t="s">
        <v>4</v>
      </c>
      <c r="B10" s="4">
        <f>-B4/G3</f>
        <v>4.511278195488722</v>
      </c>
      <c r="C10" s="4">
        <f>-SQRT(D4*D4-B10*B10)</f>
        <v>-7.186679973597545</v>
      </c>
    </row>
    <row r="11" s="7" customFormat="1" ht="12.75">
      <c r="A11" s="7" t="s">
        <v>15</v>
      </c>
    </row>
    <row r="12" spans="2:5" ht="12.75">
      <c r="B12" s="5">
        <v>0</v>
      </c>
      <c r="C12" s="5">
        <v>0</v>
      </c>
      <c r="D12" s="7"/>
      <c r="E12" s="7"/>
    </row>
    <row r="13" spans="2:5" ht="12.75">
      <c r="B13" s="4">
        <f>-B4/G4</f>
        <v>3</v>
      </c>
      <c r="C13" s="4">
        <f>-SQRT(D4*D4-B13*B13)</f>
        <v>-7.937253933193771</v>
      </c>
      <c r="D13" s="7"/>
      <c r="E13" s="7"/>
    </row>
    <row r="14" spans="1:5" ht="12.75">
      <c r="A14" s="7"/>
      <c r="D14" s="7"/>
      <c r="E14" s="7"/>
    </row>
    <row r="15" spans="1:5" ht="12.75">
      <c r="A15" s="7"/>
      <c r="B15" s="7"/>
      <c r="C15" s="7"/>
      <c r="D15" s="7"/>
      <c r="E15" s="7"/>
    </row>
    <row r="16" spans="1:5" ht="12.75">
      <c r="A16" s="7"/>
      <c r="B16" s="7"/>
      <c r="C16" s="7"/>
      <c r="D16" s="7"/>
      <c r="E16" s="7"/>
    </row>
    <row r="17" spans="1:5" ht="12.75">
      <c r="A17" s="7"/>
      <c r="B17" s="7"/>
      <c r="C17" s="7"/>
      <c r="D17" s="7"/>
      <c r="E17" s="7"/>
    </row>
    <row r="23" spans="1:2" ht="12.75">
      <c r="A23" s="3"/>
      <c r="B23" t="s">
        <v>5</v>
      </c>
    </row>
    <row r="24" spans="1:2" ht="12.75">
      <c r="A24" s="6"/>
      <c r="B24" t="s">
        <v>6</v>
      </c>
    </row>
    <row r="25" spans="1:2" ht="12.75">
      <c r="A25" s="4"/>
      <c r="B25" t="s">
        <v>7</v>
      </c>
    </row>
    <row r="26" spans="1:2" ht="12.75">
      <c r="A26" s="5"/>
      <c r="B26" t="s">
        <v>8</v>
      </c>
    </row>
    <row r="29" ht="12.75">
      <c r="A29" t="s">
        <v>12</v>
      </c>
    </row>
    <row r="30" spans="1:3" ht="12.75">
      <c r="A30" t="s">
        <v>11</v>
      </c>
      <c r="B30" s="1" t="s">
        <v>0</v>
      </c>
      <c r="C30" s="1" t="s">
        <v>1</v>
      </c>
    </row>
    <row r="31" spans="1:3" ht="12.75">
      <c r="A31">
        <v>0</v>
      </c>
      <c r="B31" s="4">
        <f aca="true" t="shared" si="0" ref="B31:B62">D$4*COS(A31)</f>
        <v>8.48528137423857</v>
      </c>
      <c r="C31" s="4">
        <f aca="true" t="shared" si="1" ref="C31:C62">D$4*SIN(A31)</f>
        <v>0</v>
      </c>
    </row>
    <row r="32" spans="1:3" ht="12.75">
      <c r="A32">
        <v>0.1</v>
      </c>
      <c r="B32" s="4">
        <f t="shared" si="0"/>
        <v>8.442890310923428</v>
      </c>
      <c r="C32" s="4">
        <f t="shared" si="1"/>
        <v>0.8471146307999297</v>
      </c>
    </row>
    <row r="33" spans="1:3" ht="12.75">
      <c r="A33">
        <v>0.2</v>
      </c>
      <c r="B33" s="4">
        <f t="shared" si="0"/>
        <v>8.316140678470022</v>
      </c>
      <c r="C33" s="4">
        <f t="shared" si="1"/>
        <v>1.685765172227774</v>
      </c>
    </row>
    <row r="34" spans="1:3" ht="12.75">
      <c r="A34">
        <v>0.3</v>
      </c>
      <c r="B34" s="4">
        <f t="shared" si="0"/>
        <v>8.106298917307972</v>
      </c>
      <c r="C34" s="4">
        <f t="shared" si="1"/>
        <v>2.507572105294597</v>
      </c>
    </row>
    <row r="35" spans="1:3" ht="12.75">
      <c r="A35">
        <v>0.4</v>
      </c>
      <c r="B35" s="4">
        <f t="shared" si="0"/>
        <v>7.815461696950344</v>
      </c>
      <c r="C35" s="4">
        <f t="shared" si="1"/>
        <v>3.304324206778452</v>
      </c>
    </row>
    <row r="36" spans="1:3" ht="12.75">
      <c r="A36">
        <v>0.5</v>
      </c>
      <c r="B36" s="4">
        <f t="shared" si="0"/>
        <v>7.446534966764947</v>
      </c>
      <c r="C36" s="4">
        <f t="shared" si="1"/>
        <v>4.068060593052538</v>
      </c>
    </row>
    <row r="37" spans="1:3" ht="12.75">
      <c r="A37">
        <v>0.6</v>
      </c>
      <c r="B37" s="4">
        <f t="shared" si="0"/>
        <v>7.00320492068883</v>
      </c>
      <c r="C37" s="4">
        <f t="shared" si="1"/>
        <v>4.791150262602891</v>
      </c>
    </row>
    <row r="38" spans="1:3" ht="12.75">
      <c r="A38">
        <v>0.7</v>
      </c>
      <c r="B38" s="4">
        <f t="shared" si="0"/>
        <v>6.489901165996958</v>
      </c>
      <c r="C38" s="4">
        <f t="shared" si="1"/>
        <v>5.466368342473028</v>
      </c>
    </row>
    <row r="39" spans="1:3" ht="12.75">
      <c r="A39">
        <v>0.8</v>
      </c>
      <c r="B39" s="4">
        <f t="shared" si="0"/>
        <v>5.911752464130547</v>
      </c>
      <c r="C39" s="4">
        <f t="shared" si="1"/>
        <v>6.086968276806311</v>
      </c>
    </row>
    <row r="40" spans="1:3" ht="12.75">
      <c r="A40">
        <v>0.9</v>
      </c>
      <c r="B40" s="4">
        <f t="shared" si="0"/>
        <v>5.274535485808097</v>
      </c>
      <c r="C40" s="4">
        <f t="shared" si="1"/>
        <v>6.646749236201944</v>
      </c>
    </row>
    <row r="41" spans="1:3" ht="12.75">
      <c r="A41">
        <v>1</v>
      </c>
      <c r="B41" s="4">
        <f t="shared" si="0"/>
        <v>4.584617092441077</v>
      </c>
      <c r="C41" s="4">
        <f t="shared" si="1"/>
        <v>7.140118074352631</v>
      </c>
    </row>
    <row r="42" spans="1:3" ht="12.75">
      <c r="A42">
        <v>1.1</v>
      </c>
      <c r="B42" s="4">
        <f t="shared" si="0"/>
        <v>3.8488907205593077</v>
      </c>
      <c r="C42" s="4">
        <f t="shared" si="1"/>
        <v>7.562145212913625</v>
      </c>
    </row>
    <row r="43" spans="1:3" ht="12.75">
      <c r="A43">
        <v>1.2</v>
      </c>
      <c r="B43" s="4">
        <f t="shared" si="0"/>
        <v>3.0747075048718315</v>
      </c>
      <c r="C43" s="4">
        <f t="shared" si="1"/>
        <v>7.9086138962200465</v>
      </c>
    </row>
    <row r="44" spans="1:3" ht="12.75">
      <c r="A44">
        <v>1.3</v>
      </c>
      <c r="B44" s="4">
        <f t="shared" si="0"/>
        <v>2.2698028281588463</v>
      </c>
      <c r="C44" s="4">
        <f t="shared" si="1"/>
        <v>8.176062323715621</v>
      </c>
    </row>
    <row r="45" spans="1:3" ht="12.75">
      <c r="A45">
        <v>1.4</v>
      </c>
      <c r="B45" s="4">
        <f t="shared" si="0"/>
        <v>1.4422190318839605</v>
      </c>
      <c r="C45" s="4">
        <f t="shared" si="1"/>
        <v>8.361818239119508</v>
      </c>
    </row>
    <row r="46" spans="1:3" ht="12.75">
      <c r="A46">
        <v>1.5</v>
      </c>
      <c r="B46" s="4">
        <f t="shared" si="0"/>
        <v>0.6002250597767169</v>
      </c>
      <c r="C46" s="4">
        <f t="shared" si="1"/>
        <v>8.464025630727734</v>
      </c>
    </row>
    <row r="47" spans="1:3" ht="12.75">
      <c r="A47">
        <v>1.6</v>
      </c>
      <c r="B47" s="4">
        <f t="shared" si="0"/>
        <v>-0.2477661627197897</v>
      </c>
      <c r="C47" s="4">
        <f t="shared" si="1"/>
        <v>8.481663276068621</v>
      </c>
    </row>
    <row r="48" spans="1:3" ht="12.75">
      <c r="A48">
        <v>1.7</v>
      </c>
      <c r="B48" s="4">
        <f t="shared" si="0"/>
        <v>-1.0932817876190029</v>
      </c>
      <c r="C48" s="4">
        <f t="shared" si="1"/>
        <v>8.414554945620154</v>
      </c>
    </row>
    <row r="49" spans="1:3" ht="12.75">
      <c r="A49">
        <v>1.8</v>
      </c>
      <c r="B49" s="4">
        <f t="shared" si="0"/>
        <v>-1.9278737022872399</v>
      </c>
      <c r="C49" s="4">
        <f t="shared" si="1"/>
        <v>8.263371163637107</v>
      </c>
    </row>
    <row r="50" spans="1:3" ht="12.75">
      <c r="A50">
        <v>1.9</v>
      </c>
      <c r="B50" s="4">
        <f t="shared" si="0"/>
        <v>-2.7432029401925395</v>
      </c>
      <c r="C50" s="4">
        <f t="shared" si="1"/>
        <v>8.029622508494343</v>
      </c>
    </row>
    <row r="51" spans="1:3" ht="12.75">
      <c r="A51">
        <v>2</v>
      </c>
      <c r="B51" s="4">
        <f t="shared" si="0"/>
        <v>-3.53112300110177</v>
      </c>
      <c r="C51" s="4">
        <f t="shared" si="1"/>
        <v>7.715644519487015</v>
      </c>
    </row>
    <row r="52" spans="1:3" ht="12.75">
      <c r="A52">
        <v>2.1</v>
      </c>
      <c r="B52" s="4">
        <f t="shared" si="0"/>
        <v>-4.2837612482180685</v>
      </c>
      <c r="C52" s="4">
        <f t="shared" si="1"/>
        <v>7.32457436089396</v>
      </c>
    </row>
    <row r="53" spans="1:3" ht="12.75">
      <c r="A53">
        <v>2.2</v>
      </c>
      <c r="B53" s="4">
        <f t="shared" si="0"/>
        <v>-4.993597568965375</v>
      </c>
      <c r="C53" s="4">
        <f t="shared" si="1"/>
        <v>6.860319476469233</v>
      </c>
    </row>
    <row r="54" spans="1:3" ht="12.75">
      <c r="A54">
        <v>2.3</v>
      </c>
      <c r="B54" s="4">
        <f t="shared" si="0"/>
        <v>-5.653539513467472</v>
      </c>
      <c r="C54" s="4">
        <f t="shared" si="1"/>
        <v>6.327518547555745</v>
      </c>
    </row>
    <row r="55" spans="1:3" ht="12.75">
      <c r="A55">
        <v>2.4</v>
      </c>
      <c r="B55" s="4">
        <f t="shared" si="0"/>
        <v>-6.256993159962704</v>
      </c>
      <c r="C55" s="4">
        <f t="shared" si="1"/>
        <v>5.731495144914625</v>
      </c>
    </row>
    <row r="56" spans="1:3" ht="12.75">
      <c r="A56">
        <v>2.5</v>
      </c>
      <c r="B56" s="4">
        <f t="shared" si="0"/>
        <v>-6.797928999090542</v>
      </c>
      <c r="C56" s="4">
        <f t="shared" si="1"/>
        <v>5.078204537365924</v>
      </c>
    </row>
    <row r="57" spans="1:3" ht="12.75">
      <c r="A57">
        <v>2.6</v>
      </c>
      <c r="B57" s="4">
        <f t="shared" si="0"/>
        <v>-7.270942178756036</v>
      </c>
      <c r="C57" s="4">
        <f t="shared" si="1"/>
        <v>4.374174188711101</v>
      </c>
    </row>
    <row r="58" spans="1:3" ht="12.75">
      <c r="A58">
        <v>2.7</v>
      </c>
      <c r="B58" s="4">
        <f t="shared" si="0"/>
        <v>-7.671306507625336</v>
      </c>
      <c r="C58" s="4">
        <f t="shared" si="1"/>
        <v>3.6264385374724264</v>
      </c>
    </row>
    <row r="59" spans="1:3" ht="12.75">
      <c r="A59">
        <v>2.8</v>
      </c>
      <c r="B59" s="4">
        <f t="shared" si="0"/>
        <v>-7.995021677667233</v>
      </c>
      <c r="C59" s="4">
        <f t="shared" si="1"/>
        <v>2.842468711108535</v>
      </c>
    </row>
    <row r="60" spans="1:3" ht="12.75">
      <c r="A60">
        <v>2.9</v>
      </c>
      <c r="B60" s="4">
        <f t="shared" si="0"/>
        <v>-8.238853233908678</v>
      </c>
      <c r="C60" s="4">
        <f t="shared" si="1"/>
        <v>2.0300978769784765</v>
      </c>
    </row>
    <row r="61" spans="1:3" ht="12.75">
      <c r="A61">
        <v>3</v>
      </c>
      <c r="B61" s="4">
        <f t="shared" si="0"/>
        <v>-8.4003648920397</v>
      </c>
      <c r="C61" s="4">
        <f t="shared" si="1"/>
        <v>1.197442975922788</v>
      </c>
    </row>
    <row r="62" spans="1:3" ht="12.75">
      <c r="A62">
        <v>3.1</v>
      </c>
      <c r="B62" s="4">
        <f t="shared" si="0"/>
        <v>-8.477942880960912</v>
      </c>
      <c r="C62" s="4">
        <f t="shared" si="1"/>
        <v>0.3528236204737012</v>
      </c>
    </row>
    <row r="63" spans="1:3" ht="12.75">
      <c r="A63">
        <v>3.2</v>
      </c>
      <c r="B63" s="4">
        <f aca="true" t="shared" si="2" ref="B63:B94">D$4*COS(A63)</f>
        <v>-8.470812067050888</v>
      </c>
      <c r="C63" s="4">
        <f aca="true" t="shared" si="3" ref="C63:C94">D$4*SIN(A63)</f>
        <v>-0.4953210319631761</v>
      </c>
    </row>
    <row r="64" spans="1:3" ht="12.75">
      <c r="A64">
        <v>3.3</v>
      </c>
      <c r="B64" s="4">
        <f t="shared" si="2"/>
        <v>-8.379043699045079</v>
      </c>
      <c r="C64" s="4">
        <f t="shared" si="3"/>
        <v>-1.3385166003800382</v>
      </c>
    </row>
    <row r="65" spans="1:3" ht="12.75">
      <c r="A65">
        <v>3.4</v>
      </c>
      <c r="B65" s="4">
        <f t="shared" si="2"/>
        <v>-8.203554696142016</v>
      </c>
      <c r="C65" s="4">
        <f t="shared" si="3"/>
        <v>-2.168338153380669</v>
      </c>
    </row>
    <row r="66" spans="1:3" ht="12.75">
      <c r="A66">
        <v>3.5</v>
      </c>
      <c r="B66" s="4">
        <f t="shared" si="2"/>
        <v>-7.946098486449746</v>
      </c>
      <c r="C66" s="4">
        <f t="shared" si="3"/>
        <v>-2.9764943883100186</v>
      </c>
    </row>
    <row r="67" spans="1:3" ht="12.75">
      <c r="A67">
        <v>3.6</v>
      </c>
      <c r="B67" s="4">
        <f t="shared" si="2"/>
        <v>-7.609247487311814</v>
      </c>
      <c r="C67" s="4">
        <f t="shared" si="3"/>
        <v>-3.7549104752096065</v>
      </c>
    </row>
    <row r="68" spans="1:3" ht="12.75">
      <c r="A68">
        <v>3.7</v>
      </c>
      <c r="B68" s="4">
        <f t="shared" si="2"/>
        <v>-7.196367402563466</v>
      </c>
      <c r="C68" s="4">
        <f t="shared" si="3"/>
        <v>-4.4958087378492815</v>
      </c>
    </row>
    <row r="69" spans="1:3" ht="12.75">
      <c r="A69">
        <v>3.8</v>
      </c>
      <c r="B69" s="4">
        <f t="shared" si="2"/>
        <v>-6.7115835935315</v>
      </c>
      <c r="C69" s="4">
        <f t="shared" si="3"/>
        <v>-5.191786365697147</v>
      </c>
    </row>
    <row r="70" spans="1:3" ht="12.75">
      <c r="A70">
        <v>3.9</v>
      </c>
      <c r="B70" s="4">
        <f t="shared" si="2"/>
        <v>-6.159739859787537</v>
      </c>
      <c r="C70" s="4">
        <f t="shared" si="3"/>
        <v>-5.835889380355372</v>
      </c>
    </row>
    <row r="71" spans="1:3" ht="12.75">
      <c r="A71">
        <v>4</v>
      </c>
      <c r="B71" s="4">
        <f t="shared" si="2"/>
        <v>-5.546350041503864</v>
      </c>
      <c r="C71" s="4">
        <f t="shared" si="3"/>
        <v>-6.421682117413636</v>
      </c>
    </row>
    <row r="72" spans="1:3" ht="12.75">
      <c r="A72">
        <v>4.1</v>
      </c>
      <c r="B72" s="4">
        <f t="shared" si="2"/>
        <v>-4.877542926985057</v>
      </c>
      <c r="C72" s="4">
        <f t="shared" si="3"/>
        <v>-6.943311529480586</v>
      </c>
    </row>
    <row r="73" spans="1:3" ht="12.75">
      <c r="A73">
        <v>4.2</v>
      </c>
      <c r="B73" s="4">
        <f t="shared" si="2"/>
        <v>-4.16000101584114</v>
      </c>
      <c r="C73" s="4">
        <f t="shared" si="3"/>
        <v>-7.395565667898614</v>
      </c>
    </row>
    <row r="74" spans="1:3" ht="12.75">
      <c r="A74">
        <v>4.3</v>
      </c>
      <c r="B74" s="4">
        <f t="shared" si="2"/>
        <v>-3.400893749660455</v>
      </c>
      <c r="C74" s="4">
        <f t="shared" si="3"/>
        <v>-7.7739257588119814</v>
      </c>
    </row>
    <row r="75" spans="1:3" ht="12.75">
      <c r="A75">
        <v>4.4</v>
      </c>
      <c r="B75" s="4">
        <f t="shared" si="2"/>
        <v>-2.6078058773191657</v>
      </c>
      <c r="C75" s="4">
        <f t="shared" si="3"/>
        <v>-8.074611353261504</v>
      </c>
    </row>
    <row r="76" spans="1:3" ht="12.75">
      <c r="A76">
        <v>4.5</v>
      </c>
      <c r="B76" s="4">
        <f t="shared" si="2"/>
        <v>-1.7886616706777243</v>
      </c>
      <c r="C76" s="4">
        <f t="shared" si="3"/>
        <v>-8.294618100180886</v>
      </c>
    </row>
    <row r="77" spans="1:3" ht="12.75">
      <c r="A77">
        <v>4.6</v>
      </c>
      <c r="B77" s="4">
        <f t="shared" si="2"/>
        <v>-0.9516457478758106</v>
      </c>
      <c r="C77" s="4">
        <f t="shared" si="3"/>
        <v>-8.431747764879466</v>
      </c>
    </row>
    <row r="78" spans="1:3" ht="12.75">
      <c r="A78">
        <v>4.7</v>
      </c>
      <c r="B78" s="4">
        <f t="shared" si="2"/>
        <v>-0.10512129533337516</v>
      </c>
      <c r="C78" s="4">
        <f t="shared" si="3"/>
        <v>-8.48463019307662</v>
      </c>
    </row>
    <row r="79" spans="1:3" ht="12.75">
      <c r="A79">
        <v>4.8</v>
      </c>
      <c r="B79" s="4">
        <f t="shared" si="2"/>
        <v>0.7424534944435436</v>
      </c>
      <c r="C79" s="4">
        <f t="shared" si="3"/>
        <v>-8.452737001030409</v>
      </c>
    </row>
    <row r="80" spans="1:3" ht="12.75">
      <c r="A80">
        <v>4.9</v>
      </c>
      <c r="B80" s="4">
        <f t="shared" si="2"/>
        <v>1.5826099343264854</v>
      </c>
      <c r="C80" s="4">
        <f t="shared" si="3"/>
        <v>-8.336386854973268</v>
      </c>
    </row>
    <row r="81" spans="1:3" ht="12.75">
      <c r="A81">
        <v>5</v>
      </c>
      <c r="B81" s="4">
        <f t="shared" si="2"/>
        <v>2.4069534588869206</v>
      </c>
      <c r="C81" s="4">
        <f t="shared" si="3"/>
        <v>-8.13674228710436</v>
      </c>
    </row>
    <row r="82" spans="1:3" ht="12.75">
      <c r="A82">
        <v>5.1</v>
      </c>
      <c r="B82" s="4">
        <f t="shared" si="2"/>
        <v>3.2072475001191894</v>
      </c>
      <c r="C82" s="4">
        <f t="shared" si="3"/>
        <v>-7.855798079952106</v>
      </c>
    </row>
    <row r="83" spans="1:3" ht="12.75">
      <c r="A83">
        <v>5.2</v>
      </c>
      <c r="B83" s="4">
        <f t="shared" si="2"/>
        <v>3.9754957845053442</v>
      </c>
      <c r="C83" s="4">
        <f t="shared" si="3"/>
        <v>-7.496361335166563</v>
      </c>
    </row>
    <row r="84" spans="1:3" ht="12.75">
      <c r="A84">
        <v>5.3</v>
      </c>
      <c r="B84" s="4">
        <f t="shared" si="2"/>
        <v>4.704022229136904</v>
      </c>
      <c r="C84" s="4">
        <f t="shared" si="3"/>
        <v>-7.062023425887644</v>
      </c>
    </row>
    <row r="85" spans="1:3" ht="12.75">
      <c r="A85">
        <v>5.4</v>
      </c>
      <c r="B85" s="4">
        <f t="shared" si="2"/>
        <v>5.3855476385979495</v>
      </c>
      <c r="C85" s="4">
        <f t="shared" si="3"/>
        <v>-6.557124112931831</v>
      </c>
    </row>
    <row r="86" spans="1:3" ht="12.75">
      <c r="A86">
        <v>5.5</v>
      </c>
      <c r="B86" s="4">
        <f t="shared" si="2"/>
        <v>6.013262436279479</v>
      </c>
      <c r="C86" s="4">
        <f t="shared" si="3"/>
        <v>-5.986708183336663</v>
      </c>
    </row>
    <row r="87" spans="1:3" ht="12.75">
      <c r="A87">
        <v>5.6</v>
      </c>
      <c r="B87" s="4">
        <f t="shared" si="2"/>
        <v>6.580894703417994</v>
      </c>
      <c r="C87" s="4">
        <f t="shared" si="3"/>
        <v>-5.356475044516214</v>
      </c>
    </row>
    <row r="88" spans="1:3" ht="12.75">
      <c r="A88">
        <v>5.7</v>
      </c>
      <c r="B88" s="4">
        <f t="shared" si="2"/>
        <v>7.082772846034529</v>
      </c>
      <c r="C88" s="4">
        <f t="shared" si="3"/>
        <v>-4.672721777666195</v>
      </c>
    </row>
    <row r="89" spans="1:3" ht="12.75">
      <c r="A89">
        <v>5.8</v>
      </c>
      <c r="B89" s="4">
        <f t="shared" si="2"/>
        <v>7.5138822636269085</v>
      </c>
      <c r="C89" s="4">
        <f t="shared" si="3"/>
        <v>-3.9422802194102013</v>
      </c>
    </row>
    <row r="90" spans="1:3" ht="12.75">
      <c r="A90">
        <v>5.9</v>
      </c>
      <c r="B90" s="4">
        <f t="shared" si="2"/>
        <v>7.869915453400385</v>
      </c>
      <c r="C90" s="4">
        <f t="shared" si="3"/>
        <v>-3.1724487003464383</v>
      </c>
    </row>
    <row r="91" spans="1:3" ht="12.75">
      <c r="A91">
        <v>6</v>
      </c>
      <c r="B91" s="4">
        <f t="shared" si="2"/>
        <v>8.147315049411658</v>
      </c>
      <c r="C91" s="4">
        <f t="shared" si="3"/>
        <v>-2.3709191225409363</v>
      </c>
    </row>
    <row r="92" spans="1:3" ht="12.75">
      <c r="A92">
        <v>6.1</v>
      </c>
      <c r="B92" s="4">
        <f t="shared" si="2"/>
        <v>8.343309366593505</v>
      </c>
      <c r="C92" s="4">
        <f t="shared" si="3"/>
        <v>-1.545700104584669</v>
      </c>
    </row>
    <row r="93" spans="1:3" ht="12.75">
      <c r="A93">
        <v>6.2</v>
      </c>
      <c r="B93" s="4">
        <f t="shared" si="2"/>
        <v>8.455940094515753</v>
      </c>
      <c r="C93" s="4">
        <f t="shared" si="3"/>
        <v>-0.7050369621239079</v>
      </c>
    </row>
    <row r="94" spans="1:3" ht="12.75">
      <c r="A94">
        <v>6.3</v>
      </c>
      <c r="B94" s="4">
        <f t="shared" si="2"/>
        <v>8.484081864175767</v>
      </c>
      <c r="C94" s="4">
        <f t="shared" si="3"/>
        <v>0.14267067660815347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Rifrazione; spiegazione variando il materiale.xls</dc:title>
  <dc:subject/>
  <dc:creator>Roberto Occa</dc:creator>
  <cp:keywords/>
  <dc:description/>
  <cp:lastModifiedBy>I.T.C.G.</cp:lastModifiedBy>
  <dcterms:created xsi:type="dcterms:W3CDTF">1996-11-05T10:16:36Z</dcterms:created>
  <dcterms:modified xsi:type="dcterms:W3CDTF">2003-11-27T13:53:56Z</dcterms:modified>
  <cp:category/>
  <cp:version/>
  <cp:contentType/>
  <cp:contentStatus/>
</cp:coreProperties>
</file>