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12120" tabRatio="560" activeTab="0"/>
  </bookViews>
  <sheets>
    <sheet name="Foglio1" sheetId="1" r:id="rId1"/>
  </sheets>
  <definedNames>
    <definedName name="spin_value">'Foglio1'!$C$9</definedName>
  </definedNames>
  <calcPr fullCalcOnLoad="1"/>
</workbook>
</file>

<file path=xl/sharedStrings.xml><?xml version="1.0" encoding="utf-8"?>
<sst xmlns="http://schemas.openxmlformats.org/spreadsheetml/2006/main" count="19" uniqueCount="13">
  <si>
    <t xml:space="preserve"> </t>
  </si>
  <si>
    <t>angolo di incidenza</t>
  </si>
  <si>
    <t>piano di incidenza</t>
  </si>
  <si>
    <t>angolo di riflessione</t>
  </si>
  <si>
    <t>ang di radenza incidente</t>
  </si>
  <si>
    <t>ang di radenza riflessa</t>
  </si>
  <si>
    <t>dati da variare</t>
  </si>
  <si>
    <t>dati calcolati</t>
  </si>
  <si>
    <t>dati fissi</t>
  </si>
  <si>
    <t>senza nome</t>
  </si>
  <si>
    <t>angolo di deviazione</t>
  </si>
  <si>
    <t>prolungamento raggio incidente</t>
  </si>
  <si>
    <t>grafico standard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</si>
</sst>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4"/>
      <name val="Arial"/>
      <family val="0"/>
    </font>
    <font>
      <sz val="3.75"/>
      <name val="Arial"/>
      <family val="0"/>
    </font>
    <font>
      <sz val="8"/>
      <name val="Arial"/>
      <family val="0"/>
    </font>
    <font>
      <sz val="5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775"/>
          <c:y val="0.22625"/>
          <c:w val="0.51225"/>
          <c:h val="0.61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Foglio1!$A$5:$A$9</c:f>
              <c:strCache/>
            </c:strRef>
          </c:cat>
          <c:val>
            <c:numRef>
              <c:f>Foglio1!$C$5:$C$9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025"/>
          <c:y val="0.162"/>
          <c:w val="0.504"/>
          <c:h val="0.64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Foglio1!$A$17:$A$21</c:f>
              <c:strCache/>
            </c:strRef>
          </c:cat>
          <c:val>
            <c:numRef>
              <c:f>Foglio1!$C$17:$C$21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875"/>
          <c:y val="0.15825"/>
          <c:w val="0.64425"/>
          <c:h val="0.65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3"/>
            <c:spPr>
              <a:solidFill>
                <a:srgbClr val="660066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Foglio1!$A$24:$A$27</c:f>
              <c:strCache/>
            </c:strRef>
          </c:cat>
          <c:val>
            <c:numRef>
              <c:f>Foglio1!$C$24:$C$27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10</xdr:row>
      <xdr:rowOff>28575</xdr:rowOff>
    </xdr:from>
    <xdr:to>
      <xdr:col>2</xdr:col>
      <xdr:colOff>581025</xdr:colOff>
      <xdr:row>14</xdr:row>
      <xdr:rowOff>19050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1647825"/>
          <a:ext cx="542925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342900</xdr:colOff>
      <xdr:row>1</xdr:row>
      <xdr:rowOff>28575</xdr:rowOff>
    </xdr:from>
    <xdr:to>
      <xdr:col>7</xdr:col>
      <xdr:colOff>304800</xdr:colOff>
      <xdr:row>11</xdr:row>
      <xdr:rowOff>142875</xdr:rowOff>
    </xdr:to>
    <xdr:graphicFrame>
      <xdr:nvGraphicFramePr>
        <xdr:cNvPr id="2" name="Chart 2"/>
        <xdr:cNvGraphicFramePr/>
      </xdr:nvGraphicFramePr>
      <xdr:xfrm>
        <a:off x="2752725" y="190500"/>
        <a:ext cx="2400300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333375</xdr:colOff>
      <xdr:row>12</xdr:row>
      <xdr:rowOff>9525</xdr:rowOff>
    </xdr:from>
    <xdr:to>
      <xdr:col>9</xdr:col>
      <xdr:colOff>238125</xdr:colOff>
      <xdr:row>29</xdr:row>
      <xdr:rowOff>47625</xdr:rowOff>
    </xdr:to>
    <xdr:graphicFrame>
      <xdr:nvGraphicFramePr>
        <xdr:cNvPr id="3" name="Chart 4"/>
        <xdr:cNvGraphicFramePr/>
      </xdr:nvGraphicFramePr>
      <xdr:xfrm>
        <a:off x="2743200" y="1952625"/>
        <a:ext cx="356235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342900</xdr:colOff>
      <xdr:row>0</xdr:row>
      <xdr:rowOff>123825</xdr:rowOff>
    </xdr:from>
    <xdr:to>
      <xdr:col>14</xdr:col>
      <xdr:colOff>0</xdr:colOff>
      <xdr:row>17</xdr:row>
      <xdr:rowOff>133350</xdr:rowOff>
    </xdr:to>
    <xdr:graphicFrame>
      <xdr:nvGraphicFramePr>
        <xdr:cNvPr id="4" name="Chart 5"/>
        <xdr:cNvGraphicFramePr/>
      </xdr:nvGraphicFramePr>
      <xdr:xfrm>
        <a:off x="5800725" y="123825"/>
        <a:ext cx="3314700" cy="2762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I32"/>
  <sheetViews>
    <sheetView tabSelected="1" workbookViewId="0" topLeftCell="A1">
      <selection activeCell="E1" sqref="E1"/>
    </sheetView>
  </sheetViews>
  <sheetFormatPr defaultColWidth="9.140625" defaultRowHeight="12.75"/>
  <cols>
    <col min="1" max="1" width="24.28125" style="0" customWidth="1"/>
    <col min="2" max="2" width="2.7109375" style="0" customWidth="1"/>
  </cols>
  <sheetData>
    <row r="1" spans="1:5" ht="12.75">
      <c r="A1" t="s">
        <v>0</v>
      </c>
      <c r="E1" t="s">
        <v>12</v>
      </c>
    </row>
    <row r="4" ht="12.75">
      <c r="B4" s="4"/>
    </row>
    <row r="5" spans="1:3" ht="12.75">
      <c r="A5" t="s">
        <v>3</v>
      </c>
      <c r="B5" s="4"/>
      <c r="C5" s="2">
        <f>C9</f>
        <v>60</v>
      </c>
    </row>
    <row r="6" spans="1:3" ht="12.75">
      <c r="A6" t="s">
        <v>5</v>
      </c>
      <c r="B6" s="4"/>
      <c r="C6" s="2">
        <f>C8</f>
        <v>30</v>
      </c>
    </row>
    <row r="7" spans="1:3" ht="12.75">
      <c r="A7" t="s">
        <v>2</v>
      </c>
      <c r="C7" s="3">
        <f>180</f>
        <v>180</v>
      </c>
    </row>
    <row r="8" spans="1:3" ht="12.75">
      <c r="A8" t="s">
        <v>4</v>
      </c>
      <c r="C8" s="2">
        <f>90-C9</f>
        <v>30</v>
      </c>
    </row>
    <row r="9" spans="1:3" ht="12.75">
      <c r="A9" t="s">
        <v>1</v>
      </c>
      <c r="C9" s="1">
        <v>60</v>
      </c>
    </row>
    <row r="11" spans="1:2" ht="12.75">
      <c r="A11" s="1" t="s">
        <v>6</v>
      </c>
      <c r="B11" s="1"/>
    </row>
    <row r="12" spans="1:2" ht="12.75">
      <c r="A12" s="2" t="s">
        <v>7</v>
      </c>
      <c r="B12" s="2"/>
    </row>
    <row r="13" spans="1:2" ht="12.75">
      <c r="A13" s="3" t="s">
        <v>8</v>
      </c>
      <c r="B13" s="3"/>
    </row>
    <row r="17" spans="1:3" ht="12.75">
      <c r="A17" t="s">
        <v>3</v>
      </c>
      <c r="C17" s="2">
        <f>C21</f>
        <v>60</v>
      </c>
    </row>
    <row r="18" spans="1:3" ht="12.75">
      <c r="A18" t="s">
        <v>10</v>
      </c>
      <c r="C18" s="2">
        <f>C20*2</f>
        <v>60</v>
      </c>
    </row>
    <row r="19" spans="1:3" ht="12.75">
      <c r="A19" t="s">
        <v>9</v>
      </c>
      <c r="C19" s="2">
        <f>180-C20</f>
        <v>150</v>
      </c>
    </row>
    <row r="20" spans="1:3" ht="12.75">
      <c r="A20" t="s">
        <v>4</v>
      </c>
      <c r="C20" s="2">
        <f>90-C21</f>
        <v>30</v>
      </c>
    </row>
    <row r="21" spans="1:3" ht="12.75">
      <c r="A21" t="s">
        <v>1</v>
      </c>
      <c r="C21">
        <f>spin_value</f>
        <v>60</v>
      </c>
    </row>
    <row r="24" spans="1:3" ht="12.75">
      <c r="A24" t="s">
        <v>3</v>
      </c>
      <c r="C24" s="2">
        <f>C27</f>
        <v>60</v>
      </c>
    </row>
    <row r="25" spans="1:3" ht="12.75">
      <c r="A25" t="s">
        <v>10</v>
      </c>
      <c r="C25" s="2">
        <f>180-2*C27</f>
        <v>60</v>
      </c>
    </row>
    <row r="26" spans="1:3" ht="12.75">
      <c r="A26" t="s">
        <v>11</v>
      </c>
      <c r="C26" s="3">
        <v>180</v>
      </c>
    </row>
    <row r="27" spans="1:3" ht="12.75">
      <c r="A27" t="s">
        <v>1</v>
      </c>
      <c r="C27">
        <f>spin_value</f>
        <v>60</v>
      </c>
    </row>
    <row r="30" ht="12.75">
      <c r="I30" s="4"/>
    </row>
    <row r="32" ht="12.75">
      <c r="C32" s="4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Riflessione; deviazione; grf torta; spin.xls</dc:title>
  <dc:subject/>
  <dc:creator>Roberto Occa</dc:creator>
  <cp:keywords/>
  <dc:description/>
  <cp:lastModifiedBy>Roberto Occa</cp:lastModifiedBy>
  <dcterms:created xsi:type="dcterms:W3CDTF">2003-09-05T21:12:25Z</dcterms:created>
  <dcterms:modified xsi:type="dcterms:W3CDTF">2008-02-17T12:53:58Z</dcterms:modified>
  <cp:category/>
  <cp:version/>
  <cp:contentType/>
  <cp:contentStatus/>
</cp:coreProperties>
</file>