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9200" windowHeight="12570" activeTab="0"/>
  </bookViews>
  <sheets>
    <sheet name="Foglio1" sheetId="1" r:id="rId1"/>
    <sheet name="F2" sheetId="2" r:id="rId2"/>
  </sheets>
  <definedNames>
    <definedName name="spin_step" localSheetId="1">'F2'!$A$4</definedName>
    <definedName name="spin_step">'Foglio1'!$H$1</definedName>
    <definedName name="spin_value" localSheetId="1">'F2'!$A$5</definedName>
    <definedName name="spin_value">'Foglio1'!$H$2</definedName>
  </definedNames>
  <calcPr fullCalcOnLoad="1"/>
</workbook>
</file>

<file path=xl/sharedStrings.xml><?xml version="1.0" encoding="utf-8"?>
<sst xmlns="http://schemas.openxmlformats.org/spreadsheetml/2006/main" count="33" uniqueCount="15">
  <si>
    <t>N</t>
  </si>
  <si>
    <t>dati da variare</t>
  </si>
  <si>
    <t>dati calcolati</t>
  </si>
  <si>
    <t>dati fissi</t>
  </si>
  <si>
    <t>Punto scorrevole</t>
  </si>
  <si>
    <t>xA</t>
  </si>
  <si>
    <t>VA</t>
  </si>
  <si>
    <t>xB</t>
  </si>
  <si>
    <t>VB</t>
  </si>
  <si>
    <t>Vamin</t>
  </si>
  <si>
    <t>diff</t>
  </si>
  <si>
    <t>xmedio</t>
  </si>
  <si>
    <t>Vmin</t>
  </si>
  <si>
    <t>Vmax</t>
  </si>
  <si>
    <t>Potenze di 2</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</si>
</sst>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s>
  <fonts count="4">
    <font>
      <sz val="10"/>
      <name val="Arial"/>
      <family val="0"/>
    </font>
    <font>
      <sz val="8"/>
      <name val="Arial"/>
      <family val="0"/>
    </font>
    <font>
      <sz val="9.5"/>
      <name val="Arial"/>
      <family val="0"/>
    </font>
    <font>
      <sz val="12"/>
      <name val="Arial"/>
      <family val="2"/>
    </font>
  </fonts>
  <fills count="6">
    <fill>
      <patternFill/>
    </fill>
    <fill>
      <patternFill patternType="gray125"/>
    </fill>
    <fill>
      <patternFill patternType="solid">
        <fgColor indexed="42"/>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
    <xf numFmtId="0" fontId="0" fillId="0" borderId="0" xfId="0" applyAlignment="1">
      <alignment/>
    </xf>
    <xf numFmtId="0" fontId="0" fillId="2" borderId="0" xfId="0" applyFill="1" applyAlignment="1">
      <alignment/>
    </xf>
    <xf numFmtId="0" fontId="0" fillId="3" borderId="0" xfId="0" applyFill="1" applyAlignment="1">
      <alignment/>
    </xf>
    <xf numFmtId="0" fontId="0" fillId="0" borderId="0" xfId="0" applyBorder="1" applyAlignment="1">
      <alignment horizontal="right"/>
    </xf>
    <xf numFmtId="0" fontId="0" fillId="0" borderId="0" xfId="0" applyAlignment="1">
      <alignment horizontal="right"/>
    </xf>
    <xf numFmtId="0" fontId="0" fillId="0" borderId="0" xfId="0" applyBorder="1" applyAlignment="1">
      <alignment/>
    </xf>
    <xf numFmtId="0" fontId="0" fillId="0" borderId="0" xfId="0" applyFill="1" applyAlignment="1">
      <alignment/>
    </xf>
    <xf numFmtId="0" fontId="0" fillId="4" borderId="0" xfId="0" applyFill="1" applyAlignment="1">
      <alignment/>
    </xf>
    <xf numFmtId="0" fontId="0" fillId="5" borderId="0" xfId="0" applyFill="1" applyAlignment="1">
      <alignment/>
    </xf>
    <xf numFmtId="0" fontId="0" fillId="2" borderId="0" xfId="0" applyFill="1" applyBorder="1" applyAlignment="1">
      <alignment/>
    </xf>
    <xf numFmtId="0" fontId="0" fillId="4" borderId="0" xfId="0" applyFill="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225"/>
          <c:w val="0.93525"/>
          <c:h val="0.95575"/>
        </c:manualLayout>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Foglio1!$B$2:$B$3</c:f>
              <c:numCache/>
            </c:numRef>
          </c:xVal>
          <c:yVal>
            <c:numRef>
              <c:f>Foglio1!$C$2:$C$3</c:f>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xVal>
            <c:numRef>
              <c:f>Foglio1!$D$2:$D$3</c:f>
              <c:numCache/>
            </c:numRef>
          </c:xVal>
          <c:yVal>
            <c:numRef>
              <c:f>Foglio1!$E$2:$E$3</c:f>
              <c:numCache/>
            </c:numRef>
          </c:yVal>
          <c:smooth val="0"/>
        </c:ser>
        <c:axId val="32029983"/>
        <c:axId val="19834392"/>
      </c:scatterChart>
      <c:valAx>
        <c:axId val="32029983"/>
        <c:scaling>
          <c:orientation val="minMax"/>
          <c:max val="10"/>
          <c:min val="-10"/>
        </c:scaling>
        <c:axPos val="b"/>
        <c:majorGridlines/>
        <c:delete val="0"/>
        <c:numFmt formatCode="General" sourceLinked="1"/>
        <c:majorTickMark val="out"/>
        <c:minorTickMark val="none"/>
        <c:tickLblPos val="nextTo"/>
        <c:spPr>
          <a:ln w="25400">
            <a:solidFill/>
          </a:ln>
        </c:spPr>
        <c:crossAx val="19834392"/>
        <c:crosses val="autoZero"/>
        <c:crossBetween val="midCat"/>
        <c:dispUnits/>
        <c:majorUnit val="1"/>
        <c:minorUnit val="1"/>
      </c:valAx>
      <c:valAx>
        <c:axId val="19834392"/>
        <c:scaling>
          <c:orientation val="minMax"/>
          <c:max val="10"/>
          <c:min val="-10"/>
        </c:scaling>
        <c:axPos val="l"/>
        <c:majorGridlines/>
        <c:delete val="0"/>
        <c:numFmt formatCode="General" sourceLinked="1"/>
        <c:majorTickMark val="out"/>
        <c:minorTickMark val="none"/>
        <c:tickLblPos val="nextTo"/>
        <c:spPr>
          <a:ln w="25400">
            <a:solidFill/>
          </a:ln>
        </c:spPr>
        <c:crossAx val="32029983"/>
        <c:crosses val="autoZero"/>
        <c:crossBetween val="midCat"/>
        <c:dispUnits/>
        <c:majorUnit val="1"/>
        <c:minorUnit val="1"/>
      </c:valAx>
      <c:spPr>
        <a:solidFill>
          <a:srgbClr val="C0C0C0"/>
        </a:solidFill>
        <a:ln w="12700">
          <a:solidFill>
            <a:srgbClr val="808080"/>
          </a:solidFill>
        </a:ln>
      </c:spPr>
    </c:plotArea>
    <c:legend>
      <c:legendPos val="r"/>
      <c:layout>
        <c:manualLayout>
          <c:xMode val="edge"/>
          <c:yMode val="edge"/>
          <c:x val="0"/>
          <c:y val="0"/>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225"/>
          <c:w val="0.93525"/>
          <c:h val="0.95575"/>
        </c:manualLayout>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'F2'!$D$2:$D$3</c:f>
              <c:numCache>
                <c:ptCount val="2"/>
                <c:pt idx="0">
                  <c:v>0</c:v>
                </c:pt>
                <c:pt idx="1">
                  <c:v>0</c:v>
                </c:pt>
              </c:numCache>
            </c:numRef>
          </c:xVal>
          <c:yVal>
            <c:numRef>
              <c:f>'F2'!$E$2:$E$3</c:f>
              <c:numCache>
                <c:ptCount val="2"/>
                <c:pt idx="0">
                  <c:v>0</c:v>
                </c:pt>
                <c:pt idx="1">
                  <c:v>0</c:v>
                </c:pt>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xVal>
            <c:numRef>
              <c:f>'F2'!$F$2:$F$3</c:f>
              <c:numCache>
                <c:ptCount val="2"/>
                <c:pt idx="0">
                  <c:v>0</c:v>
                </c:pt>
                <c:pt idx="1">
                  <c:v>0</c:v>
                </c:pt>
              </c:numCache>
            </c:numRef>
          </c:xVal>
          <c:yVal>
            <c:numRef>
              <c:f>'F2'!$G$2:$G$3</c:f>
              <c:numCache>
                <c:ptCount val="2"/>
                <c:pt idx="0">
                  <c:v>0</c:v>
                </c:pt>
                <c:pt idx="1">
                  <c:v>0</c:v>
                </c:pt>
              </c:numCache>
            </c:numRef>
          </c:yVal>
          <c:smooth val="0"/>
        </c:ser>
        <c:axId val="44291801"/>
        <c:axId val="63081890"/>
      </c:scatterChart>
      <c:valAx>
        <c:axId val="44291801"/>
        <c:scaling>
          <c:orientation val="minMax"/>
          <c:max val="10"/>
          <c:min val="-10"/>
        </c:scaling>
        <c:axPos val="b"/>
        <c:majorGridlines/>
        <c:delete val="0"/>
        <c:numFmt formatCode="General" sourceLinked="1"/>
        <c:majorTickMark val="out"/>
        <c:minorTickMark val="none"/>
        <c:tickLblPos val="nextTo"/>
        <c:spPr>
          <a:ln w="25400">
            <a:solidFill/>
          </a:ln>
        </c:spPr>
        <c:crossAx val="63081890"/>
        <c:crosses val="autoZero"/>
        <c:crossBetween val="midCat"/>
        <c:dispUnits/>
        <c:majorUnit val="1"/>
        <c:minorUnit val="1"/>
      </c:valAx>
      <c:valAx>
        <c:axId val="63081890"/>
        <c:scaling>
          <c:orientation val="minMax"/>
          <c:max val="10"/>
          <c:min val="-10"/>
        </c:scaling>
        <c:axPos val="l"/>
        <c:majorGridlines/>
        <c:delete val="0"/>
        <c:numFmt formatCode="General" sourceLinked="1"/>
        <c:majorTickMark val="out"/>
        <c:minorTickMark val="none"/>
        <c:tickLblPos val="nextTo"/>
        <c:spPr>
          <a:ln w="25400">
            <a:solidFill/>
          </a:ln>
        </c:spPr>
        <c:crossAx val="44291801"/>
        <c:crosses val="autoZero"/>
        <c:crossBetween val="midCat"/>
        <c:dispUnits/>
        <c:majorUnit val="1"/>
        <c:minorUnit val="1"/>
      </c:valAx>
      <c:spPr>
        <a:solidFill>
          <a:srgbClr val="C0C0C0"/>
        </a:solidFill>
        <a:ln w="12700">
          <a:solidFill>
            <a:srgbClr val="808080"/>
          </a:solidFill>
        </a:ln>
      </c:spPr>
    </c:plotArea>
    <c:legend>
      <c:legendPos val="r"/>
      <c:layout>
        <c:manualLayout>
          <c:xMode val="edge"/>
          <c:yMode val="edge"/>
          <c:x val="0"/>
          <c:y val="0"/>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0</xdr:row>
      <xdr:rowOff>19050</xdr:rowOff>
    </xdr:from>
    <xdr:to>
      <xdr:col>6</xdr:col>
      <xdr:colOff>428625</xdr:colOff>
      <xdr:row>3</xdr:row>
      <xdr:rowOff>133350</xdr:rowOff>
    </xdr:to>
    <xdr:pic>
      <xdr:nvPicPr>
        <xdr:cNvPr id="1" name="SpinButton1"/>
        <xdr:cNvPicPr preferRelativeResize="1">
          <a:picLocks noChangeAspect="1"/>
        </xdr:cNvPicPr>
      </xdr:nvPicPr>
      <xdr:blipFill>
        <a:blip r:embed="rId1"/>
        <a:stretch>
          <a:fillRect/>
        </a:stretch>
      </xdr:blipFill>
      <xdr:spPr>
        <a:xfrm>
          <a:off x="2095500" y="19050"/>
          <a:ext cx="542925" cy="600075"/>
        </a:xfrm>
        <a:prstGeom prst="rect">
          <a:avLst/>
        </a:prstGeom>
        <a:noFill/>
        <a:ln w="9525" cmpd="sng">
          <a:noFill/>
        </a:ln>
      </xdr:spPr>
    </xdr:pic>
    <xdr:clientData fLocksWithSheet="0"/>
  </xdr:twoCellAnchor>
  <xdr:twoCellAnchor>
    <xdr:from>
      <xdr:col>11</xdr:col>
      <xdr:colOff>323850</xdr:colOff>
      <xdr:row>0</xdr:row>
      <xdr:rowOff>133350</xdr:rowOff>
    </xdr:from>
    <xdr:to>
      <xdr:col>21</xdr:col>
      <xdr:colOff>342900</xdr:colOff>
      <xdr:row>27</xdr:row>
      <xdr:rowOff>133350</xdr:rowOff>
    </xdr:to>
    <xdr:graphicFrame>
      <xdr:nvGraphicFramePr>
        <xdr:cNvPr id="2" name="Chart 5"/>
        <xdr:cNvGraphicFramePr/>
      </xdr:nvGraphicFramePr>
      <xdr:xfrm>
        <a:off x="4800600" y="133350"/>
        <a:ext cx="4657725" cy="43719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15</xdr:row>
      <xdr:rowOff>95250</xdr:rowOff>
    </xdr:from>
    <xdr:to>
      <xdr:col>11</xdr:col>
      <xdr:colOff>200025</xdr:colOff>
      <xdr:row>24</xdr:row>
      <xdr:rowOff>0</xdr:rowOff>
    </xdr:to>
    <xdr:sp>
      <xdr:nvSpPr>
        <xdr:cNvPr id="3" name="TextBox 8"/>
        <xdr:cNvSpPr txBox="1">
          <a:spLocks noChangeArrowheads="1"/>
        </xdr:cNvSpPr>
      </xdr:nvSpPr>
      <xdr:spPr>
        <a:xfrm>
          <a:off x="2209800" y="2524125"/>
          <a:ext cx="2466975" cy="136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Questo e' il primo tentativo che ho fatto, e contiene un errore perche' non tiene conto il caso in cui durante il processo le 2 forze possano essere uguali.
Sorge una domanda: come devono essere i valori affinche' il processo porti a 2 forze uguali, cioe' sia finito?</a:t>
          </a:r>
        </a:p>
      </xdr:txBody>
    </xdr:sp>
    <xdr:clientData/>
  </xdr:twoCellAnchor>
  <xdr:twoCellAnchor>
    <xdr:from>
      <xdr:col>0</xdr:col>
      <xdr:colOff>28575</xdr:colOff>
      <xdr:row>16</xdr:row>
      <xdr:rowOff>47625</xdr:rowOff>
    </xdr:from>
    <xdr:to>
      <xdr:col>5</xdr:col>
      <xdr:colOff>9525</xdr:colOff>
      <xdr:row>17</xdr:row>
      <xdr:rowOff>114300</xdr:rowOff>
    </xdr:to>
    <xdr:sp>
      <xdr:nvSpPr>
        <xdr:cNvPr id="4" name="TextBox 9"/>
        <xdr:cNvSpPr txBox="1">
          <a:spLocks noChangeArrowheads="1"/>
        </xdr:cNvSpPr>
      </xdr:nvSpPr>
      <xdr:spPr>
        <a:xfrm>
          <a:off x="28575" y="2638425"/>
          <a:ext cx="19716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Valori che producono forze uguali</a:t>
          </a:r>
        </a:p>
      </xdr:txBody>
    </xdr:sp>
    <xdr:clientData/>
  </xdr:twoCellAnchor>
  <xdr:twoCellAnchor>
    <xdr:from>
      <xdr:col>0</xdr:col>
      <xdr:colOff>180975</xdr:colOff>
      <xdr:row>23</xdr:row>
      <xdr:rowOff>47625</xdr:rowOff>
    </xdr:from>
    <xdr:to>
      <xdr:col>5</xdr:col>
      <xdr:colOff>0</xdr:colOff>
      <xdr:row>24</xdr:row>
      <xdr:rowOff>76200</xdr:rowOff>
    </xdr:to>
    <xdr:sp>
      <xdr:nvSpPr>
        <xdr:cNvPr id="5" name="TextBox 10"/>
        <xdr:cNvSpPr txBox="1">
          <a:spLocks noChangeArrowheads="1"/>
        </xdr:cNvSpPr>
      </xdr:nvSpPr>
      <xdr:spPr>
        <a:xfrm>
          <a:off x="180975" y="3771900"/>
          <a:ext cx="1809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Valori che producono cicli</a:t>
          </a:r>
        </a:p>
      </xdr:txBody>
    </xdr:sp>
    <xdr:clientData/>
  </xdr:twoCellAnchor>
  <xdr:twoCellAnchor>
    <xdr:from>
      <xdr:col>6</xdr:col>
      <xdr:colOff>0</xdr:colOff>
      <xdr:row>24</xdr:row>
      <xdr:rowOff>66675</xdr:rowOff>
    </xdr:from>
    <xdr:to>
      <xdr:col>12</xdr:col>
      <xdr:colOff>161925</xdr:colOff>
      <xdr:row>29</xdr:row>
      <xdr:rowOff>104775</xdr:rowOff>
    </xdr:to>
    <xdr:sp>
      <xdr:nvSpPr>
        <xdr:cNvPr id="6" name="TextBox 11"/>
        <xdr:cNvSpPr txBox="1">
          <a:spLocks noChangeArrowheads="1"/>
        </xdr:cNvSpPr>
      </xdr:nvSpPr>
      <xdr:spPr>
        <a:xfrm>
          <a:off x="2209800" y="3952875"/>
          <a:ext cx="2876550" cy="84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procedimento di calcolo converge rapidamente, poiche' la distanza tra le 2 forze dimezza ad ogni passaggio-ciclo.
Percio' per chiarezza ho posto le 2 forze in -8 e 8, in modo da aver una distanza di 16, potenza di 2.</a:t>
          </a:r>
        </a:p>
      </xdr:txBody>
    </xdr:sp>
    <xdr:clientData/>
  </xdr:twoCellAnchor>
  <xdr:twoCellAnchor>
    <xdr:from>
      <xdr:col>5</xdr:col>
      <xdr:colOff>19050</xdr:colOff>
      <xdr:row>30</xdr:row>
      <xdr:rowOff>0</xdr:rowOff>
    </xdr:from>
    <xdr:to>
      <xdr:col>15</xdr:col>
      <xdr:colOff>180975</xdr:colOff>
      <xdr:row>44</xdr:row>
      <xdr:rowOff>95250</xdr:rowOff>
    </xdr:to>
    <xdr:sp>
      <xdr:nvSpPr>
        <xdr:cNvPr id="7" name="TextBox 12"/>
        <xdr:cNvSpPr txBox="1">
          <a:spLocks noChangeArrowheads="1"/>
        </xdr:cNvSpPr>
      </xdr:nvSpPr>
      <xdr:spPr>
        <a:xfrm>
          <a:off x="2009775" y="4857750"/>
          <a:ext cx="4438650" cy="236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Pensandoci in serata, avendo gia' capito che i punti toccati dal procedimento sono quelli ottenuti da una divisione per 2 ripetuta, mi sono reso conto che:
- non sono tutti i punti dell'intervallo, anche se sono densi nell'intervallo
- sono isomorfi ai numeri binari
Le forze di partenza devono essere tali da avere la risultante su uno di questi punti.
Sapendo gia' la regola che fornisce il punto di applicazione della risultante:
- ho pensato il segmento iniziale diviso in un numero di parti dato dalla moltiplicazione per 2 n volte =2^N.
- prendendo la piccola parte come unita' di misura, il segmento e' =2^N
- la lunghezza dei 2 bracci rispetto alla risultante: la loro somma uguale al segmento= 2^N
- questa e' la condizione che permette di terminare con un numero finito di volte
- anche tutti le altre coppie di valori proporzionali</a:t>
          </a:r>
        </a:p>
      </xdr:txBody>
    </xdr:sp>
    <xdr:clientData/>
  </xdr:twoCellAnchor>
  <xdr:twoCellAnchor>
    <xdr:from>
      <xdr:col>15</xdr:col>
      <xdr:colOff>381000</xdr:colOff>
      <xdr:row>30</xdr:row>
      <xdr:rowOff>47625</xdr:rowOff>
    </xdr:from>
    <xdr:to>
      <xdr:col>21</xdr:col>
      <xdr:colOff>447675</xdr:colOff>
      <xdr:row>41</xdr:row>
      <xdr:rowOff>95250</xdr:rowOff>
    </xdr:to>
    <xdr:sp>
      <xdr:nvSpPr>
        <xdr:cNvPr id="8" name="TextBox 13"/>
        <xdr:cNvSpPr txBox="1">
          <a:spLocks noChangeArrowheads="1"/>
        </xdr:cNvSpPr>
      </xdr:nvSpPr>
      <xdr:spPr>
        <a:xfrm>
          <a:off x="6648450" y="4905375"/>
          <a:ext cx="2914650" cy="1828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Altra cosa capita sempre stessa serata:
se uso numeri interi per i valori delle forze, il processo diventa per forza ciclico, poiche':
- la somma e' costante
- le scomposizioni sono in numero finito
- quindi ad un certo punto si ricasca in un valore gia' assunto, e cosi' si ripete il ciclo.
Interpretazione: e' un numero periodico in base 2 che fornisce la posizione della risultante.
Cio' mi ha riportato a pensare ai numeri decimali periodici.
</a:t>
          </a:r>
        </a:p>
      </xdr:txBody>
    </xdr:sp>
    <xdr:clientData/>
  </xdr:twoCellAnchor>
  <xdr:twoCellAnchor>
    <xdr:from>
      <xdr:col>15</xdr:col>
      <xdr:colOff>390525</xdr:colOff>
      <xdr:row>42</xdr:row>
      <xdr:rowOff>19050</xdr:rowOff>
    </xdr:from>
    <xdr:to>
      <xdr:col>21</xdr:col>
      <xdr:colOff>552450</xdr:colOff>
      <xdr:row>44</xdr:row>
      <xdr:rowOff>85725</xdr:rowOff>
    </xdr:to>
    <xdr:sp>
      <xdr:nvSpPr>
        <xdr:cNvPr id="9" name="TextBox 14"/>
        <xdr:cNvSpPr txBox="1">
          <a:spLocks noChangeArrowheads="1"/>
        </xdr:cNvSpPr>
      </xdr:nvSpPr>
      <xdr:spPr>
        <a:xfrm>
          <a:off x="6657975" y="6819900"/>
          <a:ext cx="30099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Quello che manca, e a cui ho pensato dall'inizio, e' una formula che fornisca il limite della successione.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5</xdr:row>
      <xdr:rowOff>47625</xdr:rowOff>
    </xdr:from>
    <xdr:to>
      <xdr:col>0</xdr:col>
      <xdr:colOff>590550</xdr:colOff>
      <xdr:row>9</xdr:row>
      <xdr:rowOff>0</xdr:rowOff>
    </xdr:to>
    <xdr:pic>
      <xdr:nvPicPr>
        <xdr:cNvPr id="1" name="SpinButton1"/>
        <xdr:cNvPicPr preferRelativeResize="1">
          <a:picLocks noChangeAspect="1"/>
        </xdr:cNvPicPr>
      </xdr:nvPicPr>
      <xdr:blipFill>
        <a:blip r:embed="rId1"/>
        <a:stretch>
          <a:fillRect/>
        </a:stretch>
      </xdr:blipFill>
      <xdr:spPr>
        <a:xfrm>
          <a:off x="47625" y="857250"/>
          <a:ext cx="542925" cy="600075"/>
        </a:xfrm>
        <a:prstGeom prst="rect">
          <a:avLst/>
        </a:prstGeom>
        <a:noFill/>
        <a:ln w="9525" cmpd="sng">
          <a:noFill/>
        </a:ln>
      </xdr:spPr>
    </xdr:pic>
    <xdr:clientData fLocksWithSheet="0"/>
  </xdr:twoCellAnchor>
  <xdr:twoCellAnchor>
    <xdr:from>
      <xdr:col>15</xdr:col>
      <xdr:colOff>47625</xdr:colOff>
      <xdr:row>2</xdr:row>
      <xdr:rowOff>142875</xdr:rowOff>
    </xdr:from>
    <xdr:to>
      <xdr:col>24</xdr:col>
      <xdr:colOff>352425</xdr:colOff>
      <xdr:row>29</xdr:row>
      <xdr:rowOff>142875</xdr:rowOff>
    </xdr:to>
    <xdr:graphicFrame>
      <xdr:nvGraphicFramePr>
        <xdr:cNvPr id="2" name="Chart 2"/>
        <xdr:cNvGraphicFramePr/>
      </xdr:nvGraphicFramePr>
      <xdr:xfrm>
        <a:off x="6686550" y="466725"/>
        <a:ext cx="4657725" cy="4371975"/>
      </xdr:xfrm>
      <a:graphic>
        <a:graphicData uri="http://schemas.openxmlformats.org/drawingml/2006/chart">
          <c:chart xmlns:c="http://schemas.openxmlformats.org/drawingml/2006/chart" r:id="rId2"/>
        </a:graphicData>
      </a:graphic>
    </xdr:graphicFrame>
    <xdr:clientData/>
  </xdr:twoCellAnchor>
  <xdr:twoCellAnchor>
    <xdr:from>
      <xdr:col>4</xdr:col>
      <xdr:colOff>57150</xdr:colOff>
      <xdr:row>22</xdr:row>
      <xdr:rowOff>0</xdr:rowOff>
    </xdr:from>
    <xdr:to>
      <xdr:col>10</xdr:col>
      <xdr:colOff>352425</xdr:colOff>
      <xdr:row>26</xdr:row>
      <xdr:rowOff>104775</xdr:rowOff>
    </xdr:to>
    <xdr:sp>
      <xdr:nvSpPr>
        <xdr:cNvPr id="3" name="TextBox 3"/>
        <xdr:cNvSpPr txBox="1">
          <a:spLocks noChangeArrowheads="1"/>
        </xdr:cNvSpPr>
      </xdr:nvSpPr>
      <xdr:spPr>
        <a:xfrm>
          <a:off x="1743075" y="3562350"/>
          <a:ext cx="2981325"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Versione corretta: calcola la risultante anche nel caso di 2 forze uguali.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1"/>
  <dimension ref="A1:K45"/>
  <sheetViews>
    <sheetView tabSelected="1" workbookViewId="0" topLeftCell="A1">
      <selection activeCell="W3" sqref="W3"/>
    </sheetView>
  </sheetViews>
  <sheetFormatPr defaultColWidth="9.140625" defaultRowHeight="12.75"/>
  <cols>
    <col min="1" max="1" width="3.00390625" style="0" bestFit="1" customWidth="1"/>
    <col min="2" max="5" width="6.7109375" style="0" customWidth="1"/>
    <col min="6" max="6" width="3.28125" style="0" customWidth="1"/>
    <col min="7" max="8" width="6.7109375" style="0" customWidth="1"/>
    <col min="9" max="9" width="7.140625" style="0" bestFit="1" customWidth="1"/>
    <col min="10" max="20" width="6.7109375" style="0" customWidth="1"/>
  </cols>
  <sheetData>
    <row r="1" spans="2:11" ht="12.75">
      <c r="B1" t="s">
        <v>4</v>
      </c>
      <c r="H1" s="2">
        <v>1</v>
      </c>
      <c r="J1" s="1" t="s">
        <v>1</v>
      </c>
      <c r="K1" s="1"/>
    </row>
    <row r="2" spans="1:11" ht="12.75">
      <c r="A2" s="1">
        <f>spin_value</f>
        <v>0</v>
      </c>
      <c r="B2" s="7">
        <f>INDEX(B6:B16,$A2+1)</f>
        <v>-8</v>
      </c>
      <c r="C2" s="8">
        <v>0</v>
      </c>
      <c r="D2" s="7">
        <f>INDEX(D6:D16,$A2+1)</f>
        <v>8</v>
      </c>
      <c r="E2" s="8">
        <v>0</v>
      </c>
      <c r="H2" s="1">
        <v>0</v>
      </c>
      <c r="J2" s="7" t="s">
        <v>2</v>
      </c>
      <c r="K2" s="7"/>
    </row>
    <row r="3" spans="2:11" ht="12.75">
      <c r="B3" s="7">
        <f>B2</f>
        <v>-8</v>
      </c>
      <c r="C3" s="7">
        <f>INDEX(C6:C16,$A2+1)</f>
        <v>-6</v>
      </c>
      <c r="D3" s="7">
        <f>D2</f>
        <v>8</v>
      </c>
      <c r="E3" s="7">
        <f>INDEX(E6:E16,$A2+1)</f>
        <v>-4</v>
      </c>
      <c r="J3" s="8" t="s">
        <v>3</v>
      </c>
      <c r="K3" s="8"/>
    </row>
    <row r="5" spans="1:11" ht="12.75">
      <c r="A5" s="3" t="s">
        <v>0</v>
      </c>
      <c r="B5" s="4" t="s">
        <v>5</v>
      </c>
      <c r="C5" s="4" t="s">
        <v>6</v>
      </c>
      <c r="D5" s="4" t="s">
        <v>7</v>
      </c>
      <c r="E5" s="4" t="s">
        <v>8</v>
      </c>
      <c r="G5" s="4" t="s">
        <v>12</v>
      </c>
      <c r="H5" s="4" t="s">
        <v>13</v>
      </c>
      <c r="I5" s="4" t="s">
        <v>9</v>
      </c>
      <c r="J5" s="4" t="s">
        <v>10</v>
      </c>
      <c r="K5" s="4" t="s">
        <v>11</v>
      </c>
    </row>
    <row r="6" spans="1:11" ht="12.75">
      <c r="A6" s="5">
        <v>0</v>
      </c>
      <c r="B6" s="9">
        <v>-8</v>
      </c>
      <c r="C6" s="1">
        <v>-6</v>
      </c>
      <c r="D6" s="1">
        <v>8</v>
      </c>
      <c r="E6" s="1">
        <v>-4</v>
      </c>
      <c r="G6" s="7">
        <f>MIN(C6,E6)</f>
        <v>-6</v>
      </c>
      <c r="H6" s="7">
        <f>MAX(C6,E6)</f>
        <v>-4</v>
      </c>
      <c r="I6" s="7" t="b">
        <f>C6=G6</f>
        <v>1</v>
      </c>
      <c r="J6" s="7">
        <f>G6-H6</f>
        <v>-2</v>
      </c>
      <c r="K6" s="7">
        <f>(B6+D6)/2</f>
        <v>0</v>
      </c>
    </row>
    <row r="7" spans="1:11" ht="12.75">
      <c r="A7" s="5">
        <v>1</v>
      </c>
      <c r="B7" s="10">
        <f>IF(C6=$G6,B6,$K6)</f>
        <v>-8</v>
      </c>
      <c r="C7" s="7">
        <f>IF(C6=$G6,$J6,2*$H6)</f>
        <v>-2</v>
      </c>
      <c r="D7" s="10">
        <f>IF(E6=$G6,D6,$K6)</f>
        <v>0</v>
      </c>
      <c r="E7" s="7">
        <f>IF(E6=$G6,$J6,2*$H6)</f>
        <v>-8</v>
      </c>
      <c r="G7" s="7">
        <f aca="true" t="shared" si="0" ref="G7:G15">MIN(C7,E7)</f>
        <v>-8</v>
      </c>
      <c r="H7" s="7">
        <f aca="true" t="shared" si="1" ref="H7:H15">MAX(C7,E7)</f>
        <v>-2</v>
      </c>
      <c r="I7" s="7" t="b">
        <f aca="true" t="shared" si="2" ref="I7:I15">C7=G7</f>
        <v>0</v>
      </c>
      <c r="J7" s="7">
        <f aca="true" t="shared" si="3" ref="J7:J15">G7-H7</f>
        <v>-6</v>
      </c>
      <c r="K7" s="7">
        <f aca="true" t="shared" si="4" ref="K7:K15">(B7+D7)/2</f>
        <v>-4</v>
      </c>
    </row>
    <row r="8" spans="1:11" ht="12.75">
      <c r="A8" s="5">
        <v>2</v>
      </c>
      <c r="B8" s="10">
        <f aca="true" t="shared" si="5" ref="B8:B16">IF(C7=$G7,B7,$K7)</f>
        <v>-4</v>
      </c>
      <c r="C8" s="7">
        <f aca="true" t="shared" si="6" ref="C8:C16">IF(C7=$G7,$J7,2*$H7)</f>
        <v>-4</v>
      </c>
      <c r="D8" s="10">
        <f aca="true" t="shared" si="7" ref="D8:D16">IF(E7=$G7,D7,$K7)</f>
        <v>0</v>
      </c>
      <c r="E8" s="7">
        <f aca="true" t="shared" si="8" ref="E8:E16">IF(E7=$G7,$J7,2*$H7)</f>
        <v>-6</v>
      </c>
      <c r="G8" s="7">
        <f t="shared" si="0"/>
        <v>-6</v>
      </c>
      <c r="H8" s="7">
        <f t="shared" si="1"/>
        <v>-4</v>
      </c>
      <c r="I8" s="7" t="b">
        <f t="shared" si="2"/>
        <v>0</v>
      </c>
      <c r="J8" s="7">
        <f t="shared" si="3"/>
        <v>-2</v>
      </c>
      <c r="K8" s="7">
        <f t="shared" si="4"/>
        <v>-2</v>
      </c>
    </row>
    <row r="9" spans="1:11" ht="12.75">
      <c r="A9" s="5">
        <v>3</v>
      </c>
      <c r="B9" s="10">
        <f t="shared" si="5"/>
        <v>-2</v>
      </c>
      <c r="C9" s="7">
        <f t="shared" si="6"/>
        <v>-8</v>
      </c>
      <c r="D9" s="10">
        <f t="shared" si="7"/>
        <v>0</v>
      </c>
      <c r="E9" s="7">
        <f t="shared" si="8"/>
        <v>-2</v>
      </c>
      <c r="G9" s="7">
        <f t="shared" si="0"/>
        <v>-8</v>
      </c>
      <c r="H9" s="7">
        <f t="shared" si="1"/>
        <v>-2</v>
      </c>
      <c r="I9" s="7" t="b">
        <f t="shared" si="2"/>
        <v>1</v>
      </c>
      <c r="J9" s="7">
        <f t="shared" si="3"/>
        <v>-6</v>
      </c>
      <c r="K9" s="7">
        <f t="shared" si="4"/>
        <v>-1</v>
      </c>
    </row>
    <row r="10" spans="1:11" ht="12.75">
      <c r="A10" s="5">
        <v>4</v>
      </c>
      <c r="B10" s="10">
        <f t="shared" si="5"/>
        <v>-2</v>
      </c>
      <c r="C10" s="7">
        <f t="shared" si="6"/>
        <v>-6</v>
      </c>
      <c r="D10" s="10">
        <f t="shared" si="7"/>
        <v>-1</v>
      </c>
      <c r="E10" s="7">
        <f t="shared" si="8"/>
        <v>-4</v>
      </c>
      <c r="G10" s="7">
        <f t="shared" si="0"/>
        <v>-6</v>
      </c>
      <c r="H10" s="7">
        <f t="shared" si="1"/>
        <v>-4</v>
      </c>
      <c r="I10" s="7" t="b">
        <f t="shared" si="2"/>
        <v>1</v>
      </c>
      <c r="J10" s="7">
        <f t="shared" si="3"/>
        <v>-2</v>
      </c>
      <c r="K10" s="7">
        <f t="shared" si="4"/>
        <v>-1.5</v>
      </c>
    </row>
    <row r="11" spans="1:11" ht="12.75">
      <c r="A11" s="5">
        <v>5</v>
      </c>
      <c r="B11" s="10">
        <f t="shared" si="5"/>
        <v>-2</v>
      </c>
      <c r="C11" s="7">
        <f t="shared" si="6"/>
        <v>-2</v>
      </c>
      <c r="D11" s="10">
        <f t="shared" si="7"/>
        <v>-1.5</v>
      </c>
      <c r="E11" s="7">
        <f t="shared" si="8"/>
        <v>-8</v>
      </c>
      <c r="G11" s="7">
        <f t="shared" si="0"/>
        <v>-8</v>
      </c>
      <c r="H11" s="7">
        <f t="shared" si="1"/>
        <v>-2</v>
      </c>
      <c r="I11" s="7" t="b">
        <f t="shared" si="2"/>
        <v>0</v>
      </c>
      <c r="J11" s="7">
        <f t="shared" si="3"/>
        <v>-6</v>
      </c>
      <c r="K11" s="7">
        <f t="shared" si="4"/>
        <v>-1.75</v>
      </c>
    </row>
    <row r="12" spans="1:11" ht="12.75">
      <c r="A12" s="5">
        <v>6</v>
      </c>
      <c r="B12" s="10">
        <f t="shared" si="5"/>
        <v>-1.75</v>
      </c>
      <c r="C12" s="7">
        <f t="shared" si="6"/>
        <v>-4</v>
      </c>
      <c r="D12" s="10">
        <f t="shared" si="7"/>
        <v>-1.5</v>
      </c>
      <c r="E12" s="7">
        <f t="shared" si="8"/>
        <v>-6</v>
      </c>
      <c r="G12" s="7">
        <f t="shared" si="0"/>
        <v>-6</v>
      </c>
      <c r="H12" s="7">
        <f t="shared" si="1"/>
        <v>-4</v>
      </c>
      <c r="I12" s="7" t="b">
        <f t="shared" si="2"/>
        <v>0</v>
      </c>
      <c r="J12" s="7">
        <f t="shared" si="3"/>
        <v>-2</v>
      </c>
      <c r="K12" s="7">
        <f t="shared" si="4"/>
        <v>-1.625</v>
      </c>
    </row>
    <row r="13" spans="1:11" ht="12.75">
      <c r="A13" s="5">
        <v>7</v>
      </c>
      <c r="B13" s="10">
        <f t="shared" si="5"/>
        <v>-1.625</v>
      </c>
      <c r="C13" s="7">
        <f t="shared" si="6"/>
        <v>-8</v>
      </c>
      <c r="D13" s="10">
        <f t="shared" si="7"/>
        <v>-1.5</v>
      </c>
      <c r="E13" s="7">
        <f t="shared" si="8"/>
        <v>-2</v>
      </c>
      <c r="G13" s="7">
        <f t="shared" si="0"/>
        <v>-8</v>
      </c>
      <c r="H13" s="7">
        <f t="shared" si="1"/>
        <v>-2</v>
      </c>
      <c r="I13" s="7" t="b">
        <f t="shared" si="2"/>
        <v>1</v>
      </c>
      <c r="J13" s="7">
        <f t="shared" si="3"/>
        <v>-6</v>
      </c>
      <c r="K13" s="7">
        <f t="shared" si="4"/>
        <v>-1.5625</v>
      </c>
    </row>
    <row r="14" spans="1:11" ht="12.75">
      <c r="A14" s="5">
        <v>8</v>
      </c>
      <c r="B14" s="10">
        <f t="shared" si="5"/>
        <v>-1.625</v>
      </c>
      <c r="C14" s="7">
        <f t="shared" si="6"/>
        <v>-6</v>
      </c>
      <c r="D14" s="10">
        <f t="shared" si="7"/>
        <v>-1.5625</v>
      </c>
      <c r="E14" s="7">
        <f t="shared" si="8"/>
        <v>-4</v>
      </c>
      <c r="G14" s="7">
        <f t="shared" si="0"/>
        <v>-6</v>
      </c>
      <c r="H14" s="7">
        <f t="shared" si="1"/>
        <v>-4</v>
      </c>
      <c r="I14" s="7" t="b">
        <f t="shared" si="2"/>
        <v>1</v>
      </c>
      <c r="J14" s="7">
        <f t="shared" si="3"/>
        <v>-2</v>
      </c>
      <c r="K14" s="7">
        <f t="shared" si="4"/>
        <v>-1.59375</v>
      </c>
    </row>
    <row r="15" spans="1:11" ht="12.75">
      <c r="A15" s="5">
        <v>9</v>
      </c>
      <c r="B15" s="10">
        <f t="shared" si="5"/>
        <v>-1.625</v>
      </c>
      <c r="C15" s="7">
        <f t="shared" si="6"/>
        <v>-2</v>
      </c>
      <c r="D15" s="10">
        <f t="shared" si="7"/>
        <v>-1.59375</v>
      </c>
      <c r="E15" s="7">
        <f t="shared" si="8"/>
        <v>-8</v>
      </c>
      <c r="G15" s="7">
        <f t="shared" si="0"/>
        <v>-8</v>
      </c>
      <c r="H15" s="7">
        <f t="shared" si="1"/>
        <v>-2</v>
      </c>
      <c r="I15" s="7" t="b">
        <f t="shared" si="2"/>
        <v>0</v>
      </c>
      <c r="J15" s="7">
        <f t="shared" si="3"/>
        <v>-6</v>
      </c>
      <c r="K15" s="7">
        <f t="shared" si="4"/>
        <v>-1.609375</v>
      </c>
    </row>
    <row r="16" spans="1:5" ht="12.75">
      <c r="A16" s="5">
        <v>10</v>
      </c>
      <c r="B16" s="10">
        <f t="shared" si="5"/>
        <v>-1.609375</v>
      </c>
      <c r="C16" s="7">
        <f t="shared" si="6"/>
        <v>-4</v>
      </c>
      <c r="D16" s="10">
        <f t="shared" si="7"/>
        <v>-1.59375</v>
      </c>
      <c r="E16" s="7">
        <f t="shared" si="8"/>
        <v>-6</v>
      </c>
    </row>
    <row r="19" spans="1:5" ht="12.75">
      <c r="A19" s="6"/>
      <c r="C19" s="4" t="s">
        <v>6</v>
      </c>
      <c r="D19" s="4"/>
      <c r="E19" s="4" t="s">
        <v>8</v>
      </c>
    </row>
    <row r="20" spans="1:5" ht="12.75">
      <c r="A20" s="6"/>
      <c r="C20">
        <v>-3</v>
      </c>
      <c r="E20">
        <v>-5</v>
      </c>
    </row>
    <row r="21" spans="1:5" ht="12.75">
      <c r="A21" s="6"/>
      <c r="C21">
        <v>-6</v>
      </c>
      <c r="E21">
        <v>-10</v>
      </c>
    </row>
    <row r="22" spans="1:5" ht="12.75">
      <c r="A22" s="6"/>
      <c r="C22">
        <v>-8.16</v>
      </c>
      <c r="E22">
        <v>-0.032</v>
      </c>
    </row>
    <row r="23" ht="12.75">
      <c r="A23" s="6"/>
    </row>
    <row r="26" spans="3:5" ht="12.75">
      <c r="C26" s="4" t="s">
        <v>6</v>
      </c>
      <c r="D26" s="4"/>
      <c r="E26" s="4" t="s">
        <v>8</v>
      </c>
    </row>
    <row r="27" spans="3:5" ht="12.75">
      <c r="C27">
        <v>-3</v>
      </c>
      <c r="E27">
        <v>-2</v>
      </c>
    </row>
    <row r="28" spans="1:2" ht="12.75">
      <c r="A28" s="6"/>
      <c r="B28" s="6"/>
    </row>
    <row r="29" ht="12.75">
      <c r="C29" t="s">
        <v>14</v>
      </c>
    </row>
    <row r="30" ht="12.75">
      <c r="C30">
        <v>1</v>
      </c>
    </row>
    <row r="31" ht="12.75">
      <c r="C31">
        <f>C30*2</f>
        <v>2</v>
      </c>
    </row>
    <row r="32" ht="12.75">
      <c r="C32">
        <f aca="true" t="shared" si="9" ref="C32:C45">C31*2</f>
        <v>4</v>
      </c>
    </row>
    <row r="33" ht="12.75">
      <c r="C33">
        <f t="shared" si="9"/>
        <v>8</v>
      </c>
    </row>
    <row r="34" ht="12.75">
      <c r="C34">
        <f t="shared" si="9"/>
        <v>16</v>
      </c>
    </row>
    <row r="35" ht="12.75">
      <c r="C35">
        <f t="shared" si="9"/>
        <v>32</v>
      </c>
    </row>
    <row r="36" ht="12.75">
      <c r="C36">
        <f t="shared" si="9"/>
        <v>64</v>
      </c>
    </row>
    <row r="37" ht="12.75">
      <c r="C37">
        <f t="shared" si="9"/>
        <v>128</v>
      </c>
    </row>
    <row r="38" ht="12.75">
      <c r="C38">
        <f t="shared" si="9"/>
        <v>256</v>
      </c>
    </row>
    <row r="39" ht="12.75">
      <c r="C39">
        <f t="shared" si="9"/>
        <v>512</v>
      </c>
    </row>
    <row r="40" ht="12.75">
      <c r="C40">
        <f t="shared" si="9"/>
        <v>1024</v>
      </c>
    </row>
    <row r="41" ht="12.75">
      <c r="C41">
        <f t="shared" si="9"/>
        <v>2048</v>
      </c>
    </row>
    <row r="42" ht="12.75">
      <c r="C42">
        <f t="shared" si="9"/>
        <v>4096</v>
      </c>
    </row>
    <row r="43" ht="12.75">
      <c r="C43">
        <f>C42*2</f>
        <v>8192</v>
      </c>
    </row>
    <row r="44" ht="12.75">
      <c r="C44">
        <f t="shared" si="9"/>
        <v>16384</v>
      </c>
    </row>
    <row r="45" ht="12.75">
      <c r="C45">
        <f t="shared" si="9"/>
        <v>32768</v>
      </c>
    </row>
  </sheetData>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Foglio3"/>
  <dimension ref="A1:M28"/>
  <sheetViews>
    <sheetView workbookViewId="0" topLeftCell="A1">
      <selection activeCell="H34" sqref="H34"/>
    </sheetView>
  </sheetViews>
  <sheetFormatPr defaultColWidth="9.140625" defaultRowHeight="12.75"/>
  <cols>
    <col min="2" max="3" width="4.7109375" style="0" customWidth="1"/>
    <col min="4" max="10" width="6.7109375" style="0" customWidth="1"/>
    <col min="11" max="11" width="7.140625" style="0" bestFit="1" customWidth="1"/>
    <col min="12" max="22" width="6.7109375" style="0" customWidth="1"/>
  </cols>
  <sheetData>
    <row r="1" ht="12.75">
      <c r="C1" t="s">
        <v>4</v>
      </c>
    </row>
    <row r="2" spans="2:7" ht="12.75">
      <c r="B2" s="6"/>
      <c r="C2" s="1">
        <f>spin_value</f>
        <v>0</v>
      </c>
      <c r="D2" s="7">
        <f>INDEX(D6:D16,$C2+1)</f>
        <v>-8</v>
      </c>
      <c r="E2" s="8">
        <v>0</v>
      </c>
      <c r="F2" s="7">
        <f>INDEX(F6:F16,$C2+1)</f>
        <v>8</v>
      </c>
      <c r="G2" s="8">
        <v>0</v>
      </c>
    </row>
    <row r="3" spans="2:7" ht="12.75">
      <c r="B3" s="6"/>
      <c r="D3" s="7">
        <f>D2</f>
        <v>-8</v>
      </c>
      <c r="E3" s="7">
        <f>INDEX(E6:E16,$C2+1)</f>
        <v>-3</v>
      </c>
      <c r="F3" s="7">
        <f>F2</f>
        <v>8</v>
      </c>
      <c r="G3" s="7">
        <f>INDEX(G6:G16,$C2+1)</f>
        <v>-5</v>
      </c>
    </row>
    <row r="4" spans="1:2" ht="12.75">
      <c r="A4" s="2">
        <v>1</v>
      </c>
      <c r="B4" s="6"/>
    </row>
    <row r="5" spans="1:13" ht="12.75">
      <c r="A5" s="1">
        <v>0</v>
      </c>
      <c r="B5" s="6"/>
      <c r="C5" s="3" t="s">
        <v>0</v>
      </c>
      <c r="D5" s="4" t="s">
        <v>5</v>
      </c>
      <c r="E5" s="4" t="s">
        <v>6</v>
      </c>
      <c r="F5" s="4" t="s">
        <v>7</v>
      </c>
      <c r="G5" s="4" t="s">
        <v>8</v>
      </c>
      <c r="I5" s="4" t="s">
        <v>12</v>
      </c>
      <c r="J5" s="4" t="s">
        <v>13</v>
      </c>
      <c r="K5" s="4" t="s">
        <v>9</v>
      </c>
      <c r="L5" s="4" t="s">
        <v>10</v>
      </c>
      <c r="M5" s="4" t="s">
        <v>11</v>
      </c>
    </row>
    <row r="6" spans="2:13" ht="12.75">
      <c r="B6" s="6"/>
      <c r="C6" s="5">
        <v>0</v>
      </c>
      <c r="D6" s="9">
        <v>-8</v>
      </c>
      <c r="E6" s="1">
        <v>-3</v>
      </c>
      <c r="F6" s="1">
        <v>8</v>
      </c>
      <c r="G6" s="1">
        <v>-5</v>
      </c>
      <c r="I6" s="7">
        <f aca="true" t="shared" si="0" ref="I6:I15">MIN(E6,G6)</f>
        <v>-5</v>
      </c>
      <c r="J6" s="7">
        <f aca="true" t="shared" si="1" ref="J6:J15">MAX(E6,G6)</f>
        <v>-3</v>
      </c>
      <c r="K6" s="7" t="b">
        <f aca="true" t="shared" si="2" ref="K6:K15">E6=I6</f>
        <v>0</v>
      </c>
      <c r="L6" s="7">
        <f aca="true" t="shared" si="3" ref="L6:L15">I6-J6</f>
        <v>-2</v>
      </c>
      <c r="M6" s="7">
        <f aca="true" t="shared" si="4" ref="M6:M15">(D6+F6)/2</f>
        <v>0</v>
      </c>
    </row>
    <row r="7" spans="2:13" ht="12.75">
      <c r="B7" s="6"/>
      <c r="C7" s="5">
        <v>1</v>
      </c>
      <c r="D7" s="10">
        <f>IF(E6=I6,D6,M6)</f>
        <v>0</v>
      </c>
      <c r="E7" s="7">
        <f>IF(E6=I6,L6,2*J6)</f>
        <v>-6</v>
      </c>
      <c r="F7" s="10">
        <f>IF(E6=I6,M6,F6)</f>
        <v>8</v>
      </c>
      <c r="G7" s="7">
        <f>IF(E6=I6,2*J6,L6)</f>
        <v>-2</v>
      </c>
      <c r="I7" s="7">
        <f t="shared" si="0"/>
        <v>-6</v>
      </c>
      <c r="J7" s="7">
        <f t="shared" si="1"/>
        <v>-2</v>
      </c>
      <c r="K7" s="7" t="b">
        <f t="shared" si="2"/>
        <v>1</v>
      </c>
      <c r="L7" s="7">
        <f t="shared" si="3"/>
        <v>-4</v>
      </c>
      <c r="M7" s="7">
        <f t="shared" si="4"/>
        <v>4</v>
      </c>
    </row>
    <row r="8" spans="2:13" ht="12.75">
      <c r="B8" s="6"/>
      <c r="C8" s="5">
        <v>2</v>
      </c>
      <c r="D8" s="10">
        <f aca="true" t="shared" si="5" ref="D8:D16">IF(E7=I7,D7,M7)</f>
        <v>0</v>
      </c>
      <c r="E8" s="7">
        <f aca="true" t="shared" si="6" ref="E8:E16">IF(E7=I7,L7,2*J7)</f>
        <v>-4</v>
      </c>
      <c r="F8" s="10">
        <f>IF(E7=I7,M7,F7)</f>
        <v>4</v>
      </c>
      <c r="G8" s="7">
        <f>IF(E7=I7,2*J7,L7)</f>
        <v>-4</v>
      </c>
      <c r="I8" s="7">
        <f t="shared" si="0"/>
        <v>-4</v>
      </c>
      <c r="J8" s="7">
        <f t="shared" si="1"/>
        <v>-4</v>
      </c>
      <c r="K8" s="7" t="b">
        <f t="shared" si="2"/>
        <v>1</v>
      </c>
      <c r="L8" s="7">
        <f t="shared" si="3"/>
        <v>0</v>
      </c>
      <c r="M8" s="7">
        <f t="shared" si="4"/>
        <v>2</v>
      </c>
    </row>
    <row r="9" spans="2:13" ht="12.75">
      <c r="B9" s="6"/>
      <c r="C9" s="5">
        <v>3</v>
      </c>
      <c r="D9" s="10">
        <f t="shared" si="5"/>
        <v>0</v>
      </c>
      <c r="E9" s="7">
        <f t="shared" si="6"/>
        <v>0</v>
      </c>
      <c r="F9" s="10">
        <f>IF(E8=I8,M8,F8)</f>
        <v>2</v>
      </c>
      <c r="G9" s="7">
        <f>IF(E8=I8,2*J8,L8)</f>
        <v>-8</v>
      </c>
      <c r="I9" s="7">
        <f t="shared" si="0"/>
        <v>-8</v>
      </c>
      <c r="J9" s="7">
        <f t="shared" si="1"/>
        <v>0</v>
      </c>
      <c r="K9" s="7" t="b">
        <f t="shared" si="2"/>
        <v>0</v>
      </c>
      <c r="L9" s="7">
        <f t="shared" si="3"/>
        <v>-8</v>
      </c>
      <c r="M9" s="7">
        <f t="shared" si="4"/>
        <v>1</v>
      </c>
    </row>
    <row r="10" spans="2:13" ht="12.75">
      <c r="B10" s="6"/>
      <c r="C10" s="5">
        <v>4</v>
      </c>
      <c r="D10" s="10">
        <f t="shared" si="5"/>
        <v>1</v>
      </c>
      <c r="E10" s="7">
        <f t="shared" si="6"/>
        <v>0</v>
      </c>
      <c r="F10" s="10">
        <f aca="true" t="shared" si="7" ref="F10:F16">IF(G9=$I9,F9,$M9)</f>
        <v>2</v>
      </c>
      <c r="G10" s="7">
        <f aca="true" t="shared" si="8" ref="G10:G16">IF(G9=$I9,$L9,2*$J9)</f>
        <v>-8</v>
      </c>
      <c r="I10" s="7">
        <f t="shared" si="0"/>
        <v>-8</v>
      </c>
      <c r="J10" s="7">
        <f t="shared" si="1"/>
        <v>0</v>
      </c>
      <c r="K10" s="7" t="b">
        <f t="shared" si="2"/>
        <v>0</v>
      </c>
      <c r="L10" s="7">
        <f t="shared" si="3"/>
        <v>-8</v>
      </c>
      <c r="M10" s="7">
        <f t="shared" si="4"/>
        <v>1.5</v>
      </c>
    </row>
    <row r="11" spans="1:13" ht="12.75">
      <c r="A11" s="6"/>
      <c r="B11" s="6"/>
      <c r="C11" s="5">
        <v>5</v>
      </c>
      <c r="D11" s="10">
        <f t="shared" si="5"/>
        <v>1.5</v>
      </c>
      <c r="E11" s="7">
        <f t="shared" si="6"/>
        <v>0</v>
      </c>
      <c r="F11" s="10">
        <f t="shared" si="7"/>
        <v>2</v>
      </c>
      <c r="G11" s="7">
        <f t="shared" si="8"/>
        <v>-8</v>
      </c>
      <c r="I11" s="7">
        <f t="shared" si="0"/>
        <v>-8</v>
      </c>
      <c r="J11" s="7">
        <f t="shared" si="1"/>
        <v>0</v>
      </c>
      <c r="K11" s="7" t="b">
        <f t="shared" si="2"/>
        <v>0</v>
      </c>
      <c r="L11" s="7">
        <f t="shared" si="3"/>
        <v>-8</v>
      </c>
      <c r="M11" s="7">
        <f t="shared" si="4"/>
        <v>1.75</v>
      </c>
    </row>
    <row r="12" spans="1:13" ht="12.75">
      <c r="A12" s="6"/>
      <c r="B12" s="6"/>
      <c r="C12" s="5">
        <v>6</v>
      </c>
      <c r="D12" s="10">
        <f t="shared" si="5"/>
        <v>1.75</v>
      </c>
      <c r="E12" s="7">
        <f t="shared" si="6"/>
        <v>0</v>
      </c>
      <c r="F12" s="10">
        <f t="shared" si="7"/>
        <v>2</v>
      </c>
      <c r="G12" s="7">
        <f t="shared" si="8"/>
        <v>-8</v>
      </c>
      <c r="I12" s="7">
        <f t="shared" si="0"/>
        <v>-8</v>
      </c>
      <c r="J12" s="7">
        <f t="shared" si="1"/>
        <v>0</v>
      </c>
      <c r="K12" s="7" t="b">
        <f t="shared" si="2"/>
        <v>0</v>
      </c>
      <c r="L12" s="7">
        <f t="shared" si="3"/>
        <v>-8</v>
      </c>
      <c r="M12" s="7">
        <f t="shared" si="4"/>
        <v>1.875</v>
      </c>
    </row>
    <row r="13" spans="1:13" ht="12.75">
      <c r="A13" s="6"/>
      <c r="B13" s="6"/>
      <c r="C13" s="5">
        <v>7</v>
      </c>
      <c r="D13" s="10">
        <f t="shared" si="5"/>
        <v>1.875</v>
      </c>
      <c r="E13" s="7">
        <f t="shared" si="6"/>
        <v>0</v>
      </c>
      <c r="F13" s="10">
        <f t="shared" si="7"/>
        <v>2</v>
      </c>
      <c r="G13" s="7">
        <f t="shared" si="8"/>
        <v>-8</v>
      </c>
      <c r="I13" s="7">
        <f t="shared" si="0"/>
        <v>-8</v>
      </c>
      <c r="J13" s="7">
        <f t="shared" si="1"/>
        <v>0</v>
      </c>
      <c r="K13" s="7" t="b">
        <f t="shared" si="2"/>
        <v>0</v>
      </c>
      <c r="L13" s="7">
        <f t="shared" si="3"/>
        <v>-8</v>
      </c>
      <c r="M13" s="7">
        <f t="shared" si="4"/>
        <v>1.9375</v>
      </c>
    </row>
    <row r="14" spans="1:13" ht="12.75">
      <c r="A14" s="6"/>
      <c r="B14" s="6"/>
      <c r="C14" s="5">
        <v>8</v>
      </c>
      <c r="D14" s="10">
        <f t="shared" si="5"/>
        <v>1.9375</v>
      </c>
      <c r="E14" s="7">
        <f t="shared" si="6"/>
        <v>0</v>
      </c>
      <c r="F14" s="10">
        <f t="shared" si="7"/>
        <v>2</v>
      </c>
      <c r="G14" s="7">
        <f t="shared" si="8"/>
        <v>-8</v>
      </c>
      <c r="I14" s="7">
        <f t="shared" si="0"/>
        <v>-8</v>
      </c>
      <c r="J14" s="7">
        <f t="shared" si="1"/>
        <v>0</v>
      </c>
      <c r="K14" s="7" t="b">
        <f t="shared" si="2"/>
        <v>0</v>
      </c>
      <c r="L14" s="7">
        <f t="shared" si="3"/>
        <v>-8</v>
      </c>
      <c r="M14" s="7">
        <f t="shared" si="4"/>
        <v>1.96875</v>
      </c>
    </row>
    <row r="15" spans="1:13" ht="12.75">
      <c r="A15" s="6"/>
      <c r="B15" s="6"/>
      <c r="C15" s="5">
        <v>9</v>
      </c>
      <c r="D15" s="10">
        <f t="shared" si="5"/>
        <v>1.96875</v>
      </c>
      <c r="E15" s="7">
        <f t="shared" si="6"/>
        <v>0</v>
      </c>
      <c r="F15" s="10">
        <f t="shared" si="7"/>
        <v>2</v>
      </c>
      <c r="G15" s="7">
        <f t="shared" si="8"/>
        <v>-8</v>
      </c>
      <c r="I15" s="7">
        <f t="shared" si="0"/>
        <v>-8</v>
      </c>
      <c r="J15" s="7">
        <f t="shared" si="1"/>
        <v>0</v>
      </c>
      <c r="K15" s="7" t="b">
        <f t="shared" si="2"/>
        <v>0</v>
      </c>
      <c r="L15" s="7">
        <f t="shared" si="3"/>
        <v>-8</v>
      </c>
      <c r="M15" s="7">
        <f t="shared" si="4"/>
        <v>1.984375</v>
      </c>
    </row>
    <row r="16" spans="1:7" ht="12.75">
      <c r="A16" s="6"/>
      <c r="B16" s="6"/>
      <c r="C16" s="5">
        <v>10</v>
      </c>
      <c r="D16" s="10">
        <f t="shared" si="5"/>
        <v>1.984375</v>
      </c>
      <c r="E16" s="7">
        <f t="shared" si="6"/>
        <v>0</v>
      </c>
      <c r="F16" s="10">
        <f t="shared" si="7"/>
        <v>2</v>
      </c>
      <c r="G16" s="7">
        <f t="shared" si="8"/>
        <v>-8</v>
      </c>
    </row>
    <row r="17" spans="1:2" ht="12.75">
      <c r="A17" s="6"/>
      <c r="B17" s="6"/>
    </row>
    <row r="18" spans="1:2" ht="12.75">
      <c r="A18" s="6"/>
      <c r="B18" s="6"/>
    </row>
    <row r="19" ht="12.75">
      <c r="C19" s="6"/>
    </row>
    <row r="20" spans="1:3" ht="12.75">
      <c r="A20" s="1" t="s">
        <v>1</v>
      </c>
      <c r="B20" s="1"/>
      <c r="C20" s="6"/>
    </row>
    <row r="21" spans="1:3" ht="12.75">
      <c r="A21" s="7" t="s">
        <v>2</v>
      </c>
      <c r="B21" s="7"/>
      <c r="C21" s="6"/>
    </row>
    <row r="22" spans="1:3" ht="12.75">
      <c r="A22" s="8" t="s">
        <v>3</v>
      </c>
      <c r="B22" s="8"/>
      <c r="C22" s="6"/>
    </row>
    <row r="23" ht="12.75">
      <c r="C23" s="6"/>
    </row>
    <row r="28" spans="3:4" ht="12.75">
      <c r="C28" s="6"/>
      <c r="D28" s="6"/>
    </row>
  </sheetData>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Calcolo forza risultante di 2 parallele tramite applicazione ciclica della risultante di 2 forze uguali.xls</dc:title>
  <dc:subject/>
  <dc:creator>Roberto Occa</dc:creator>
  <cp:keywords/>
  <dc:description/>
  <cp:lastModifiedBy>Occa</cp:lastModifiedBy>
  <dcterms:created xsi:type="dcterms:W3CDTF">2003-09-05T21:12:25Z</dcterms:created>
  <dcterms:modified xsi:type="dcterms:W3CDTF">2006-08-07T11:34:50Z</dcterms:modified>
  <cp:category/>
  <cp:version/>
  <cp:contentType/>
  <cp:contentStatus/>
</cp:coreProperties>
</file>