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700" windowHeight="5520" activeTab="0"/>
  </bookViews>
  <sheets>
    <sheet name="Foglio1" sheetId="1" r:id="rId1"/>
    <sheet name="F1b" sheetId="2" r:id="rId2"/>
    <sheet name="F2" sheetId="3" r:id="rId3"/>
    <sheet name="F3" sheetId="4" r:id="rId4"/>
    <sheet name="F4" sheetId="5" r:id="rId5"/>
    <sheet name="F5" sheetId="6" r:id="rId6"/>
    <sheet name="F6" sheetId="7" r:id="rId7"/>
    <sheet name="F7" sheetId="8" r:id="rId8"/>
  </sheets>
  <definedNames>
    <definedName name="spin_step" localSheetId="3">'F3'!$A$4</definedName>
    <definedName name="spin_step" localSheetId="4">'F4'!$A$4</definedName>
    <definedName name="spin_step" localSheetId="5">'F5'!$A$4</definedName>
    <definedName name="spin_step" localSheetId="6">'F6'!$A$4</definedName>
    <definedName name="spin_step" localSheetId="7">'F7'!$A$4</definedName>
    <definedName name="spin_step">'F2'!$A$4</definedName>
    <definedName name="spin_value" localSheetId="3">'F3'!$A$5</definedName>
    <definedName name="spin_value" localSheetId="4">'F4'!$A$5</definedName>
    <definedName name="spin_value" localSheetId="5">'F5'!$A$5</definedName>
    <definedName name="spin_value" localSheetId="6">'F6'!$A$5</definedName>
    <definedName name="spin_value" localSheetId="7">'F7'!$A$5</definedName>
    <definedName name="spin_value">'F2'!$A$5</definedName>
  </definedNames>
  <calcPr fullCalcOnLoad="1"/>
</workbook>
</file>

<file path=xl/sharedStrings.xml><?xml version="1.0" encoding="utf-8"?>
<sst xmlns="http://schemas.openxmlformats.org/spreadsheetml/2006/main" count="30" uniqueCount="13">
  <si>
    <t>x</t>
  </si>
  <si>
    <t>y</t>
  </si>
  <si>
    <t>L</t>
  </si>
  <si>
    <t>R</t>
  </si>
  <si>
    <t>x0</t>
  </si>
  <si>
    <t>y0</t>
  </si>
  <si>
    <t>Figura della molla; spirale.</t>
  </si>
  <si>
    <t>grafico automatico</t>
  </si>
  <si>
    <t>grafico aggiustato</t>
  </si>
  <si>
    <t>Disegno in verticale scambiando x con y</t>
  </si>
  <si>
    <t>L0</t>
  </si>
  <si>
    <t>Disegno semplificato</t>
  </si>
  <si>
    <t>Altre versioni.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</si>
</sst>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">
    <font>
      <sz val="10"/>
      <name val="Verdana"/>
      <family val="0"/>
    </font>
    <font>
      <sz val="8"/>
      <name val="Verdana"/>
      <family val="0"/>
    </font>
    <font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17">
      <alignment/>
      <protection/>
    </xf>
    <xf numFmtId="0" fontId="2" fillId="2" borderId="0" xfId="17" applyFill="1">
      <alignment/>
      <protection/>
    </xf>
    <xf numFmtId="0" fontId="2" fillId="3" borderId="0" xfId="17" applyFill="1">
      <alignment/>
      <protection/>
    </xf>
    <xf numFmtId="0" fontId="2" fillId="0" borderId="0" xfId="17" applyFont="1" applyAlignment="1">
      <alignment horizontal="right"/>
      <protection/>
    </xf>
    <xf numFmtId="0" fontId="0" fillId="2" borderId="0" xfId="0" applyFill="1" applyAlignment="1">
      <alignment/>
    </xf>
    <xf numFmtId="0" fontId="2" fillId="0" borderId="0" xfId="17" applyFill="1">
      <alignment/>
      <protection/>
    </xf>
    <xf numFmtId="0" fontId="0" fillId="4" borderId="0" xfId="0" applyFill="1" applyAlignment="1">
      <alignment/>
    </xf>
    <xf numFmtId="0" fontId="2" fillId="4" borderId="0" xfId="17" applyFill="1">
      <alignment/>
      <protection/>
    </xf>
    <xf numFmtId="0" fontId="2" fillId="0" borderId="0" xfId="17" applyFont="1">
      <alignment/>
      <protection/>
    </xf>
    <xf numFmtId="0" fontId="2" fillId="0" borderId="0" xfId="17" applyFont="1" applyFill="1" applyAlignment="1">
      <alignment horizontal="right"/>
      <protection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</cellXfs>
  <cellStyles count="7">
    <cellStyle name="Normal" xfId="0"/>
    <cellStyle name="Comma" xfId="15"/>
    <cellStyle name="Comma [0]" xfId="16"/>
    <cellStyle name="Normale_e_modello_spin_button_step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Foglio1!$B$7:$B$19</c:f>
              <c:numCache/>
            </c:numRef>
          </c:xVal>
          <c:yVal>
            <c:numRef>
              <c:f>Foglio1!$C$7:$C$19</c:f>
              <c:numCache/>
            </c:numRef>
          </c:yVal>
          <c:smooth val="0"/>
        </c:ser>
        <c:axId val="19365351"/>
        <c:axId val="40070432"/>
      </c:scatterChart>
      <c:valAx>
        <c:axId val="19365351"/>
        <c:scaling>
          <c:orientation val="minMax"/>
          <c:max val="1.1"/>
          <c:min val="-0.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070432"/>
        <c:crosses val="autoZero"/>
        <c:crossBetween val="midCat"/>
        <c:dispUnits/>
        <c:majorUnit val="0.2"/>
      </c:valAx>
      <c:valAx>
        <c:axId val="40070432"/>
        <c:scaling>
          <c:orientation val="minMax"/>
          <c:max val="0.5"/>
          <c:min val="-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365351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'F6'!$D$7:$D$19</c:f>
              <c:numCache/>
            </c:numRef>
          </c:xVal>
          <c:yVal>
            <c:numRef>
              <c:f>'F6'!$C$7:$C$19</c:f>
              <c:numCache/>
            </c:numRef>
          </c:yVal>
          <c:smooth val="0"/>
        </c:ser>
        <c:axId val="48737393"/>
        <c:axId val="35983354"/>
      </c:scatterChart>
      <c:valAx>
        <c:axId val="48737393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crossAx val="35983354"/>
        <c:crosses val="autoZero"/>
        <c:crossBetween val="midCat"/>
        <c:dispUnits/>
      </c:valAx>
      <c:valAx>
        <c:axId val="35983354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7373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'F7'!$C$8:$C$9</c:f>
              <c:numCache/>
            </c:numRef>
          </c:xVal>
          <c:yVal>
            <c:numRef>
              <c:f>'F7'!$D$8:$D$9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('F7'!$C$8,'F7'!$C$11)</c:f>
              <c:numCache/>
            </c:numRef>
          </c:xVal>
          <c:yVal>
            <c:numRef>
              <c:f>('F7'!$D$8,'F7'!$D$11)</c:f>
              <c:numCache/>
            </c:numRef>
          </c:yVal>
          <c:smooth val="0"/>
        </c:ser>
        <c:axId val="55414731"/>
        <c:axId val="28970532"/>
      </c:scatterChart>
      <c:valAx>
        <c:axId val="55414731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crossAx val="28970532"/>
        <c:crosses val="autoZero"/>
        <c:crossBetween val="midCat"/>
        <c:dispUnits/>
      </c:valAx>
      <c:valAx>
        <c:axId val="28970532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147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Foglio1!$B$7:$B$19</c:f>
              <c:numCache/>
            </c:numRef>
          </c:xVal>
          <c:yVal>
            <c:numRef>
              <c:f>Foglio1!$C$7:$C$19</c:f>
              <c:numCache/>
            </c:numRef>
          </c:yVal>
          <c:smooth val="0"/>
        </c:ser>
        <c:axId val="25089569"/>
        <c:axId val="24479530"/>
      </c:scatterChart>
      <c:valAx>
        <c:axId val="25089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79530"/>
        <c:crosses val="autoZero"/>
        <c:crossBetween val="midCat"/>
        <c:dispUnits/>
      </c:valAx>
      <c:valAx>
        <c:axId val="244795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895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'F1b'!$B$7:$B$19</c:f>
              <c:numCache/>
            </c:numRef>
          </c:xVal>
          <c:yVal>
            <c:numRef>
              <c:f>'F1b'!$C$7:$C$19</c:f>
              <c:numCache/>
            </c:numRef>
          </c:yVal>
          <c:smooth val="0"/>
        </c:ser>
        <c:axId val="18989179"/>
        <c:axId val="36684884"/>
      </c:scatterChart>
      <c:valAx>
        <c:axId val="18989179"/>
        <c:scaling>
          <c:orientation val="minMax"/>
          <c:max val="1.1"/>
          <c:min val="-0.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684884"/>
        <c:crosses val="autoZero"/>
        <c:crossBetween val="midCat"/>
        <c:dispUnits/>
        <c:majorUnit val="0.2"/>
      </c:valAx>
      <c:valAx>
        <c:axId val="36684884"/>
        <c:scaling>
          <c:orientation val="minMax"/>
          <c:max val="1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crossAx val="18989179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'F1b'!$B$7:$B$19</c:f>
              <c:numCache/>
            </c:numRef>
          </c:xVal>
          <c:yVal>
            <c:numRef>
              <c:f>'F1b'!$C$7:$C$19</c:f>
              <c:numCache/>
            </c:numRef>
          </c:yVal>
          <c:smooth val="0"/>
        </c:ser>
        <c:axId val="61728501"/>
        <c:axId val="18685598"/>
      </c:scatterChart>
      <c:valAx>
        <c:axId val="61728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685598"/>
        <c:crosses val="autoZero"/>
        <c:crossBetween val="midCat"/>
        <c:dispUnits/>
      </c:valAx>
      <c:valAx>
        <c:axId val="186855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285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'F2'!$C$8:$C$20</c:f>
              <c:numCache/>
            </c:numRef>
          </c:xVal>
          <c:yVal>
            <c:numRef>
              <c:f>'F2'!$D$8:$D$20</c:f>
              <c:numCache/>
            </c:numRef>
          </c:yVal>
          <c:smooth val="0"/>
        </c:ser>
        <c:axId val="33952655"/>
        <c:axId val="37138440"/>
      </c:scatterChart>
      <c:valAx>
        <c:axId val="33952655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crossAx val="37138440"/>
        <c:crosses val="autoZero"/>
        <c:crossBetween val="midCat"/>
        <c:dispUnits/>
      </c:valAx>
      <c:valAx>
        <c:axId val="37138440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9526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'F3'!$C$8:$C$20</c:f>
              <c:numCache/>
            </c:numRef>
          </c:xVal>
          <c:yVal>
            <c:numRef>
              <c:f>'F3'!$D$8:$D$20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'F3'!$C$3</c:f>
              <c:numCache/>
            </c:numRef>
          </c:xVal>
          <c:yVal>
            <c:numRef>
              <c:f>'F3'!$D$3</c:f>
              <c:numCache/>
            </c:numRef>
          </c:yVal>
          <c:smooth val="0"/>
        </c:ser>
        <c:axId val="65810505"/>
        <c:axId val="55423634"/>
      </c:scatterChart>
      <c:valAx>
        <c:axId val="65810505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crossAx val="55423634"/>
        <c:crosses val="autoZero"/>
        <c:crossBetween val="midCat"/>
        <c:dispUnits/>
      </c:valAx>
      <c:valAx>
        <c:axId val="55423634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8105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'F4'!$C$8:$C$20</c:f>
              <c:numCache/>
            </c:numRef>
          </c:xVal>
          <c:yVal>
            <c:numRef>
              <c:f>'F4'!$D$8:$D$20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'F4'!$C$3:$C$4</c:f>
              <c:numCache/>
            </c:numRef>
          </c:xVal>
          <c:yVal>
            <c:numRef>
              <c:f>'F4'!$D$3:$D$4</c:f>
              <c:numCache/>
            </c:numRef>
          </c:yVal>
          <c:smooth val="0"/>
        </c:ser>
        <c:axId val="29050659"/>
        <c:axId val="60129340"/>
      </c:scatterChart>
      <c:valAx>
        <c:axId val="29050659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crossAx val="60129340"/>
        <c:crosses val="autoZero"/>
        <c:crossBetween val="midCat"/>
        <c:dispUnits/>
      </c:valAx>
      <c:valAx>
        <c:axId val="60129340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506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'F5'!$C$7:$C$19</c:f>
              <c:numCache/>
            </c:numRef>
          </c:xVal>
          <c:yVal>
            <c:numRef>
              <c:f>'F5'!$D$7:$D$19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('F5'!$C$7,'F5'!$C$19)</c:f>
              <c:numCache/>
            </c:numRef>
          </c:xVal>
          <c:yVal>
            <c:numRef>
              <c:f>('F5'!$D$7,'F5'!$D$19)</c:f>
              <c:numCache/>
            </c:numRef>
          </c:yVal>
          <c:smooth val="0"/>
        </c:ser>
        <c:axId val="4293149"/>
        <c:axId val="38638342"/>
      </c:scatterChart>
      <c:valAx>
        <c:axId val="4293149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crossAx val="38638342"/>
        <c:crosses val="autoZero"/>
        <c:crossBetween val="midCat"/>
        <c:dispUnits/>
      </c:valAx>
      <c:valAx>
        <c:axId val="38638342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931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'F6'!$C$7:$C$19</c:f>
              <c:numCache/>
            </c:numRef>
          </c:xVal>
          <c:yVal>
            <c:numRef>
              <c:f>'F6'!$D$7:$D$19</c:f>
              <c:numCache/>
            </c:numRef>
          </c:yVal>
          <c:smooth val="0"/>
        </c:ser>
        <c:axId val="12200759"/>
        <c:axId val="42697968"/>
      </c:scatterChart>
      <c:valAx>
        <c:axId val="12200759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crossAx val="42697968"/>
        <c:crosses val="autoZero"/>
        <c:crossBetween val="midCat"/>
        <c:dispUnits/>
      </c:valAx>
      <c:valAx>
        <c:axId val="42697968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2007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14</xdr:row>
      <xdr:rowOff>28575</xdr:rowOff>
    </xdr:from>
    <xdr:to>
      <xdr:col>9</xdr:col>
      <xdr:colOff>247650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2733675" y="2295525"/>
        <a:ext cx="3686175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</xdr:row>
      <xdr:rowOff>19050</xdr:rowOff>
    </xdr:from>
    <xdr:to>
      <xdr:col>9</xdr:col>
      <xdr:colOff>142875</xdr:colOff>
      <xdr:row>12</xdr:row>
      <xdr:rowOff>95250</xdr:rowOff>
    </xdr:to>
    <xdr:graphicFrame>
      <xdr:nvGraphicFramePr>
        <xdr:cNvPr id="2" name="Chart 2"/>
        <xdr:cNvGraphicFramePr/>
      </xdr:nvGraphicFramePr>
      <xdr:xfrm>
        <a:off x="2743200" y="180975"/>
        <a:ext cx="3571875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1</xdr:row>
      <xdr:rowOff>28575</xdr:rowOff>
    </xdr:from>
    <xdr:to>
      <xdr:col>3</xdr:col>
      <xdr:colOff>523875</xdr:colOff>
      <xdr:row>4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100" y="190500"/>
          <a:ext cx="254317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Per prendere confidenza con la figura:
- in prima battuta la si disegna fissa,
- poi la si parametrizza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14</xdr:row>
      <xdr:rowOff>28575</xdr:rowOff>
    </xdr:from>
    <xdr:to>
      <xdr:col>9</xdr:col>
      <xdr:colOff>247650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2733675" y="2295525"/>
        <a:ext cx="3686175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</xdr:row>
      <xdr:rowOff>19050</xdr:rowOff>
    </xdr:from>
    <xdr:to>
      <xdr:col>9</xdr:col>
      <xdr:colOff>142875</xdr:colOff>
      <xdr:row>12</xdr:row>
      <xdr:rowOff>95250</xdr:rowOff>
    </xdr:to>
    <xdr:graphicFrame>
      <xdr:nvGraphicFramePr>
        <xdr:cNvPr id="2" name="Chart 2"/>
        <xdr:cNvGraphicFramePr/>
      </xdr:nvGraphicFramePr>
      <xdr:xfrm>
        <a:off x="2743200" y="180975"/>
        <a:ext cx="3571875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5</xdr:row>
      <xdr:rowOff>47625</xdr:rowOff>
    </xdr:from>
    <xdr:to>
      <xdr:col>0</xdr:col>
      <xdr:colOff>590550</xdr:colOff>
      <xdr:row>9</xdr:row>
      <xdr:rowOff>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</xdr:col>
      <xdr:colOff>123825</xdr:colOff>
      <xdr:row>0</xdr:row>
      <xdr:rowOff>142875</xdr:rowOff>
    </xdr:from>
    <xdr:to>
      <xdr:col>10</xdr:col>
      <xdr:colOff>38100</xdr:colOff>
      <xdr:row>18</xdr:row>
      <xdr:rowOff>19050</xdr:rowOff>
    </xdr:to>
    <xdr:graphicFrame>
      <xdr:nvGraphicFramePr>
        <xdr:cNvPr id="2" name="Chart 2"/>
        <xdr:cNvGraphicFramePr/>
      </xdr:nvGraphicFramePr>
      <xdr:xfrm>
        <a:off x="2562225" y="142875"/>
        <a:ext cx="3571875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5</xdr:row>
      <xdr:rowOff>47625</xdr:rowOff>
    </xdr:from>
    <xdr:to>
      <xdr:col>0</xdr:col>
      <xdr:colOff>590550</xdr:colOff>
      <xdr:row>9</xdr:row>
      <xdr:rowOff>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</xdr:col>
      <xdr:colOff>123825</xdr:colOff>
      <xdr:row>0</xdr:row>
      <xdr:rowOff>142875</xdr:rowOff>
    </xdr:from>
    <xdr:to>
      <xdr:col>10</xdr:col>
      <xdr:colOff>38100</xdr:colOff>
      <xdr:row>18</xdr:row>
      <xdr:rowOff>19050</xdr:rowOff>
    </xdr:to>
    <xdr:graphicFrame>
      <xdr:nvGraphicFramePr>
        <xdr:cNvPr id="2" name="Chart 2"/>
        <xdr:cNvGraphicFramePr/>
      </xdr:nvGraphicFramePr>
      <xdr:xfrm>
        <a:off x="2562225" y="142875"/>
        <a:ext cx="3571875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238125</xdr:colOff>
      <xdr:row>18</xdr:row>
      <xdr:rowOff>95250</xdr:rowOff>
    </xdr:from>
    <xdr:to>
      <xdr:col>10</xdr:col>
      <xdr:colOff>85725</xdr:colOff>
      <xdr:row>21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676525" y="3009900"/>
          <a:ext cx="35052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Aggiunta 1 serie di dati costituita dal solo punto (x0;y0) per poterlo trascinare, e fissare cosi' graficamente il punto-capo della molla.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5</xdr:row>
      <xdr:rowOff>47625</xdr:rowOff>
    </xdr:from>
    <xdr:to>
      <xdr:col>0</xdr:col>
      <xdr:colOff>590550</xdr:colOff>
      <xdr:row>9</xdr:row>
      <xdr:rowOff>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</xdr:col>
      <xdr:colOff>123825</xdr:colOff>
      <xdr:row>0</xdr:row>
      <xdr:rowOff>142875</xdr:rowOff>
    </xdr:from>
    <xdr:to>
      <xdr:col>10</xdr:col>
      <xdr:colOff>38100</xdr:colOff>
      <xdr:row>18</xdr:row>
      <xdr:rowOff>19050</xdr:rowOff>
    </xdr:to>
    <xdr:graphicFrame>
      <xdr:nvGraphicFramePr>
        <xdr:cNvPr id="2" name="Chart 2"/>
        <xdr:cNvGraphicFramePr/>
      </xdr:nvGraphicFramePr>
      <xdr:xfrm>
        <a:off x="2562225" y="142875"/>
        <a:ext cx="3571875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133350</xdr:colOff>
      <xdr:row>18</xdr:row>
      <xdr:rowOff>95250</xdr:rowOff>
    </xdr:from>
    <xdr:to>
      <xdr:col>9</xdr:col>
      <xdr:colOff>590550</xdr:colOff>
      <xdr:row>22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571750" y="3009900"/>
          <a:ext cx="350520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Per poter fissare graficamente entrambi gli estremi-capi della molla:
Aggiunto un altro punto-capo alla serie dei parametri.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5</xdr:row>
      <xdr:rowOff>47625</xdr:rowOff>
    </xdr:from>
    <xdr:to>
      <xdr:col>0</xdr:col>
      <xdr:colOff>590550</xdr:colOff>
      <xdr:row>9</xdr:row>
      <xdr:rowOff>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</xdr:col>
      <xdr:colOff>123825</xdr:colOff>
      <xdr:row>0</xdr:row>
      <xdr:rowOff>142875</xdr:rowOff>
    </xdr:from>
    <xdr:to>
      <xdr:col>10</xdr:col>
      <xdr:colOff>38100</xdr:colOff>
      <xdr:row>18</xdr:row>
      <xdr:rowOff>19050</xdr:rowOff>
    </xdr:to>
    <xdr:graphicFrame>
      <xdr:nvGraphicFramePr>
        <xdr:cNvPr id="2" name="Chart 2"/>
        <xdr:cNvGraphicFramePr/>
      </xdr:nvGraphicFramePr>
      <xdr:xfrm>
        <a:off x="2562225" y="142875"/>
        <a:ext cx="3571875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114300</xdr:colOff>
      <xdr:row>18</xdr:row>
      <xdr:rowOff>123825</xdr:rowOff>
    </xdr:from>
    <xdr:to>
      <xdr:col>10</xdr:col>
      <xdr:colOff>38100</xdr:colOff>
      <xdr:row>23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552700" y="3038475"/>
          <a:ext cx="358140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Per avere un insieme di dati piu' raccolto-compatto:
inserisco i parametri direttamente all'interno della serie di dati graficati; per quanto possibile.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5</xdr:row>
      <xdr:rowOff>47625</xdr:rowOff>
    </xdr:from>
    <xdr:to>
      <xdr:col>0</xdr:col>
      <xdr:colOff>590550</xdr:colOff>
      <xdr:row>9</xdr:row>
      <xdr:rowOff>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</xdr:col>
      <xdr:colOff>123825</xdr:colOff>
      <xdr:row>0</xdr:row>
      <xdr:rowOff>142875</xdr:rowOff>
    </xdr:from>
    <xdr:to>
      <xdr:col>8</xdr:col>
      <xdr:colOff>276225</xdr:colOff>
      <xdr:row>12</xdr:row>
      <xdr:rowOff>19050</xdr:rowOff>
    </xdr:to>
    <xdr:graphicFrame>
      <xdr:nvGraphicFramePr>
        <xdr:cNvPr id="2" name="Chart 2"/>
        <xdr:cNvGraphicFramePr/>
      </xdr:nvGraphicFramePr>
      <xdr:xfrm>
        <a:off x="2562225" y="142875"/>
        <a:ext cx="2590800" cy="181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114300</xdr:colOff>
      <xdr:row>12</xdr:row>
      <xdr:rowOff>66675</xdr:rowOff>
    </xdr:from>
    <xdr:to>
      <xdr:col>8</xdr:col>
      <xdr:colOff>276225</xdr:colOff>
      <xdr:row>23</xdr:row>
      <xdr:rowOff>114300</xdr:rowOff>
    </xdr:to>
    <xdr:graphicFrame>
      <xdr:nvGraphicFramePr>
        <xdr:cNvPr id="3" name="Chart 3"/>
        <xdr:cNvGraphicFramePr/>
      </xdr:nvGraphicFramePr>
      <xdr:xfrm>
        <a:off x="2552700" y="2009775"/>
        <a:ext cx="2600325" cy="182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5</xdr:row>
      <xdr:rowOff>47625</xdr:rowOff>
    </xdr:from>
    <xdr:to>
      <xdr:col>0</xdr:col>
      <xdr:colOff>590550</xdr:colOff>
      <xdr:row>9</xdr:row>
      <xdr:rowOff>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</xdr:col>
      <xdr:colOff>123825</xdr:colOff>
      <xdr:row>0</xdr:row>
      <xdr:rowOff>142875</xdr:rowOff>
    </xdr:from>
    <xdr:to>
      <xdr:col>10</xdr:col>
      <xdr:colOff>38100</xdr:colOff>
      <xdr:row>18</xdr:row>
      <xdr:rowOff>19050</xdr:rowOff>
    </xdr:to>
    <xdr:graphicFrame>
      <xdr:nvGraphicFramePr>
        <xdr:cNvPr id="2" name="Chart 2"/>
        <xdr:cNvGraphicFramePr/>
      </xdr:nvGraphicFramePr>
      <xdr:xfrm>
        <a:off x="2562225" y="142875"/>
        <a:ext cx="3571875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K20" sqref="K20"/>
    </sheetView>
  </sheetViews>
  <sheetFormatPr defaultColWidth="9.00390625" defaultRowHeight="12.75"/>
  <sheetData>
    <row r="1" spans="1:5" ht="12.75">
      <c r="A1" t="s">
        <v>6</v>
      </c>
      <c r="E1" t="s">
        <v>7</v>
      </c>
    </row>
    <row r="6" spans="2:3" ht="12.75">
      <c r="B6" s="1" t="s">
        <v>0</v>
      </c>
      <c r="C6" s="1" t="s">
        <v>1</v>
      </c>
    </row>
    <row r="7" spans="2:3" ht="12.75">
      <c r="B7">
        <v>0</v>
      </c>
      <c r="C7">
        <v>0</v>
      </c>
    </row>
    <row r="8" spans="2:3" ht="12.75">
      <c r="B8">
        <v>0.1</v>
      </c>
      <c r="C8">
        <v>0</v>
      </c>
    </row>
    <row r="9" spans="2:3" ht="12.75">
      <c r="B9">
        <v>0.1</v>
      </c>
      <c r="C9">
        <v>0.5</v>
      </c>
    </row>
    <row r="10" spans="2:3" ht="12.75">
      <c r="B10">
        <v>0.2</v>
      </c>
      <c r="C10">
        <f>-0.5</f>
        <v>-0.5</v>
      </c>
    </row>
    <row r="11" spans="2:3" ht="12.75">
      <c r="B11">
        <v>0.3</v>
      </c>
      <c r="C11">
        <v>0.5</v>
      </c>
    </row>
    <row r="12" spans="2:3" ht="12.75">
      <c r="B12">
        <v>0.4</v>
      </c>
      <c r="C12">
        <f>-0.5</f>
        <v>-0.5</v>
      </c>
    </row>
    <row r="13" spans="2:3" ht="12.75">
      <c r="B13">
        <v>0.5</v>
      </c>
      <c r="C13">
        <v>0.5</v>
      </c>
    </row>
    <row r="14" spans="2:5" ht="12.75">
      <c r="B14">
        <v>0.6</v>
      </c>
      <c r="C14">
        <f>-0.5</f>
        <v>-0.5</v>
      </c>
      <c r="E14" t="s">
        <v>8</v>
      </c>
    </row>
    <row r="15" spans="2:3" ht="12.75">
      <c r="B15">
        <v>0.7</v>
      </c>
      <c r="C15">
        <v>0.5</v>
      </c>
    </row>
    <row r="16" spans="2:3" ht="12.75">
      <c r="B16">
        <v>0.8</v>
      </c>
      <c r="C16">
        <f>-0.5</f>
        <v>-0.5</v>
      </c>
    </row>
    <row r="17" spans="2:3" ht="12.75">
      <c r="B17">
        <v>0.9</v>
      </c>
      <c r="C17">
        <v>0.5</v>
      </c>
    </row>
    <row r="18" spans="2:3" ht="12.75">
      <c r="B18">
        <v>0.9</v>
      </c>
      <c r="C18">
        <v>0</v>
      </c>
    </row>
    <row r="19" spans="2:3" ht="12.75">
      <c r="B19">
        <v>1</v>
      </c>
      <c r="C19">
        <v>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3" sqref="A3"/>
    </sheetView>
  </sheetViews>
  <sheetFormatPr defaultColWidth="9.00390625" defaultRowHeight="12.75"/>
  <sheetData>
    <row r="1" spans="1:5" ht="12.75">
      <c r="A1" t="s">
        <v>6</v>
      </c>
      <c r="E1" t="s">
        <v>7</v>
      </c>
    </row>
    <row r="2" ht="12.75">
      <c r="A2" t="s">
        <v>12</v>
      </c>
    </row>
    <row r="6" spans="2:3" ht="12.75">
      <c r="B6" s="1" t="s">
        <v>0</v>
      </c>
      <c r="C6" s="1" t="s">
        <v>1</v>
      </c>
    </row>
    <row r="7" spans="2:3" ht="12.75">
      <c r="B7">
        <v>0</v>
      </c>
      <c r="C7">
        <v>0</v>
      </c>
    </row>
    <row r="8" spans="2:3" ht="12.75">
      <c r="B8">
        <v>0</v>
      </c>
      <c r="C8">
        <v>1</v>
      </c>
    </row>
    <row r="9" spans="2:3" ht="12.75">
      <c r="B9">
        <v>0.1</v>
      </c>
      <c r="C9">
        <v>-1</v>
      </c>
    </row>
    <row r="10" spans="2:3" ht="12.75">
      <c r="B10">
        <v>0.2</v>
      </c>
      <c r="C10">
        <f>C8</f>
        <v>1</v>
      </c>
    </row>
    <row r="11" spans="2:3" ht="12.75">
      <c r="B11">
        <v>0.3</v>
      </c>
      <c r="C11">
        <f aca="true" t="shared" si="0" ref="C11:C18">C9</f>
        <v>-1</v>
      </c>
    </row>
    <row r="12" spans="2:3" ht="12.75">
      <c r="B12">
        <v>0.4</v>
      </c>
      <c r="C12">
        <f t="shared" si="0"/>
        <v>1</v>
      </c>
    </row>
    <row r="13" spans="2:3" ht="12.75">
      <c r="B13">
        <v>0.5</v>
      </c>
      <c r="C13">
        <f t="shared" si="0"/>
        <v>-1</v>
      </c>
    </row>
    <row r="14" spans="2:5" ht="12.75">
      <c r="B14">
        <v>0.6</v>
      </c>
      <c r="C14">
        <f t="shared" si="0"/>
        <v>1</v>
      </c>
      <c r="E14" t="s">
        <v>8</v>
      </c>
    </row>
    <row r="15" spans="2:3" ht="12.75">
      <c r="B15">
        <v>0.7</v>
      </c>
      <c r="C15">
        <f t="shared" si="0"/>
        <v>-1</v>
      </c>
    </row>
    <row r="16" spans="2:3" ht="12.75">
      <c r="B16">
        <v>0.8</v>
      </c>
      <c r="C16">
        <f t="shared" si="0"/>
        <v>1</v>
      </c>
    </row>
    <row r="17" spans="2:3" ht="12.75">
      <c r="B17">
        <v>0.9</v>
      </c>
      <c r="C17">
        <f t="shared" si="0"/>
        <v>-1</v>
      </c>
    </row>
    <row r="18" spans="2:3" ht="12.75">
      <c r="B18">
        <v>1</v>
      </c>
      <c r="C18">
        <f t="shared" si="0"/>
        <v>1</v>
      </c>
    </row>
    <row r="19" spans="2:3" ht="12.75">
      <c r="B19">
        <v>1</v>
      </c>
      <c r="C19">
        <v>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/>
  <dimension ref="A2:D20"/>
  <sheetViews>
    <sheetView workbookViewId="0" topLeftCell="A1">
      <selection activeCell="A5" sqref="A5"/>
    </sheetView>
  </sheetViews>
  <sheetFormatPr defaultColWidth="8.00390625" defaultRowHeight="12.75"/>
  <cols>
    <col min="1" max="16384" width="8.00390625" style="2" customWidth="1"/>
  </cols>
  <sheetData>
    <row r="2" spans="3:4" ht="12.75">
      <c r="C2" s="5" t="s">
        <v>4</v>
      </c>
      <c r="D2" s="5" t="s">
        <v>5</v>
      </c>
    </row>
    <row r="3" spans="2:4" ht="12.75">
      <c r="B3" s="7"/>
      <c r="C3" s="3">
        <v>-7</v>
      </c>
      <c r="D3" s="3">
        <v>4</v>
      </c>
    </row>
    <row r="4" spans="1:4" ht="12.75">
      <c r="A4" s="3">
        <v>0.1</v>
      </c>
      <c r="B4" s="7"/>
      <c r="C4" s="1" t="s">
        <v>2</v>
      </c>
      <c r="D4" s="1" t="s">
        <v>3</v>
      </c>
    </row>
    <row r="5" spans="1:4" ht="12.75">
      <c r="A5" s="4">
        <v>10</v>
      </c>
      <c r="B5" s="7"/>
      <c r="C5" s="6">
        <f>spin_value</f>
        <v>10</v>
      </c>
      <c r="D5" s="6">
        <v>2</v>
      </c>
    </row>
    <row r="6" ht="12.75">
      <c r="B6" s="7"/>
    </row>
    <row r="8" spans="3:4" ht="12.75">
      <c r="C8" s="2">
        <f>C3</f>
        <v>-7</v>
      </c>
      <c r="D8" s="2">
        <f>D3</f>
        <v>4</v>
      </c>
    </row>
    <row r="9" spans="3:4" ht="12.75">
      <c r="C9" s="2">
        <f>C3+C5*0.1</f>
        <v>-6</v>
      </c>
      <c r="D9" s="2">
        <f>D3</f>
        <v>4</v>
      </c>
    </row>
    <row r="10" spans="3:4" ht="12.75">
      <c r="C10" s="2">
        <f>C3+C5*0.1</f>
        <v>-6</v>
      </c>
      <c r="D10" s="2">
        <f>D3+D5</f>
        <v>6</v>
      </c>
    </row>
    <row r="11" spans="3:4" ht="12.75">
      <c r="C11" s="2">
        <f>C3+C5*0.2</f>
        <v>-5</v>
      </c>
      <c r="D11" s="2">
        <f>D3-D5</f>
        <v>2</v>
      </c>
    </row>
    <row r="12" spans="3:4" ht="12.75">
      <c r="C12" s="2">
        <f>C3+C5*0.3</f>
        <v>-4</v>
      </c>
      <c r="D12" s="2">
        <f>D10</f>
        <v>6</v>
      </c>
    </row>
    <row r="13" spans="3:4" ht="12.75">
      <c r="C13" s="2">
        <f>C3+C5*0.4</f>
        <v>-3</v>
      </c>
      <c r="D13" s="2">
        <f aca="true" t="shared" si="0" ref="D13:D18">D11</f>
        <v>2</v>
      </c>
    </row>
    <row r="14" spans="3:4" ht="12.75">
      <c r="C14" s="2">
        <f>C3+C5*0.5</f>
        <v>-2</v>
      </c>
      <c r="D14" s="2">
        <f t="shared" si="0"/>
        <v>6</v>
      </c>
    </row>
    <row r="15" spans="3:4" ht="12.75">
      <c r="C15" s="2">
        <f>C3+C5*0.6</f>
        <v>-1</v>
      </c>
      <c r="D15" s="2">
        <f t="shared" si="0"/>
        <v>2</v>
      </c>
    </row>
    <row r="16" spans="3:4" ht="12.75">
      <c r="C16" s="2">
        <f>C3+C5*0.7</f>
        <v>0</v>
      </c>
      <c r="D16" s="2">
        <f t="shared" si="0"/>
        <v>6</v>
      </c>
    </row>
    <row r="17" spans="3:4" ht="12.75">
      <c r="C17" s="2">
        <f>C3+C5*0.8</f>
        <v>1</v>
      </c>
      <c r="D17" s="2">
        <f t="shared" si="0"/>
        <v>2</v>
      </c>
    </row>
    <row r="18" spans="3:4" ht="12.75">
      <c r="C18" s="2">
        <f>C3+C5*0.9</f>
        <v>2</v>
      </c>
      <c r="D18" s="2">
        <f t="shared" si="0"/>
        <v>6</v>
      </c>
    </row>
    <row r="19" spans="3:4" ht="12.75">
      <c r="C19" s="2">
        <f>C3+C5*0.9</f>
        <v>2</v>
      </c>
      <c r="D19" s="2">
        <f>D8</f>
        <v>4</v>
      </c>
    </row>
    <row r="20" spans="3:4" ht="12.75">
      <c r="C20" s="2">
        <f>C3+C5</f>
        <v>3</v>
      </c>
      <c r="D20" s="2">
        <f>D9</f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"/>
  <dimension ref="A2:D20"/>
  <sheetViews>
    <sheetView workbookViewId="0" topLeftCell="A1">
      <selection activeCell="A5" sqref="A5"/>
    </sheetView>
  </sheetViews>
  <sheetFormatPr defaultColWidth="8.00390625" defaultRowHeight="12.75"/>
  <cols>
    <col min="1" max="16384" width="8.00390625" style="2" customWidth="1"/>
  </cols>
  <sheetData>
    <row r="2" spans="3:4" ht="12.75">
      <c r="C2" s="5" t="s">
        <v>4</v>
      </c>
      <c r="D2" s="5" t="s">
        <v>5</v>
      </c>
    </row>
    <row r="3" spans="2:4" ht="12.75">
      <c r="B3" s="7"/>
      <c r="C3" s="3">
        <v>-2.94</v>
      </c>
      <c r="D3" s="3">
        <v>3.2</v>
      </c>
    </row>
    <row r="4" spans="1:4" ht="12.75">
      <c r="A4" s="3">
        <v>0.1</v>
      </c>
      <c r="B4" s="7"/>
      <c r="C4" s="1" t="s">
        <v>2</v>
      </c>
      <c r="D4" s="1" t="s">
        <v>3</v>
      </c>
    </row>
    <row r="5" spans="1:4" ht="12.75">
      <c r="A5" s="4">
        <v>8</v>
      </c>
      <c r="B5" s="7"/>
      <c r="C5" s="6">
        <f>spin_value</f>
        <v>8</v>
      </c>
      <c r="D5" s="6">
        <v>2</v>
      </c>
    </row>
    <row r="6" ht="12.75">
      <c r="B6" s="7"/>
    </row>
    <row r="8" spans="3:4" ht="12.75">
      <c r="C8" s="2">
        <f>C3</f>
        <v>-2.94</v>
      </c>
      <c r="D8" s="2">
        <f>D3</f>
        <v>3.2</v>
      </c>
    </row>
    <row r="9" spans="3:4" ht="12.75">
      <c r="C9" s="2">
        <f>C3+C5*0.1</f>
        <v>-2.1399999999999997</v>
      </c>
      <c r="D9" s="2">
        <f>D3</f>
        <v>3.2</v>
      </c>
    </row>
    <row r="10" spans="3:4" ht="12.75">
      <c r="C10" s="2">
        <f>C3+C5*0.1</f>
        <v>-2.1399999999999997</v>
      </c>
      <c r="D10" s="2">
        <f>D3+D5</f>
        <v>5.2</v>
      </c>
    </row>
    <row r="11" spans="3:4" ht="12.75">
      <c r="C11" s="2">
        <f>C3+C5*0.2</f>
        <v>-1.3399999999999999</v>
      </c>
      <c r="D11" s="2">
        <f>D3-D5</f>
        <v>1.2000000000000002</v>
      </c>
    </row>
    <row r="12" spans="3:4" ht="12.75">
      <c r="C12" s="2">
        <f>C3+C5*0.3</f>
        <v>-0.54</v>
      </c>
      <c r="D12" s="2">
        <f aca="true" t="shared" si="0" ref="D12:D18">D10</f>
        <v>5.2</v>
      </c>
    </row>
    <row r="13" spans="3:4" ht="12.75">
      <c r="C13" s="2">
        <f>C3+C5*0.4</f>
        <v>0.26000000000000023</v>
      </c>
      <c r="D13" s="2">
        <f t="shared" si="0"/>
        <v>1.2000000000000002</v>
      </c>
    </row>
    <row r="14" spans="3:4" ht="12.75">
      <c r="C14" s="2">
        <f>C3+C5*0.5</f>
        <v>1.06</v>
      </c>
      <c r="D14" s="2">
        <f t="shared" si="0"/>
        <v>5.2</v>
      </c>
    </row>
    <row r="15" spans="3:4" ht="12.75">
      <c r="C15" s="2">
        <f>C3+C5*0.6</f>
        <v>1.8599999999999999</v>
      </c>
      <c r="D15" s="2">
        <f t="shared" si="0"/>
        <v>1.2000000000000002</v>
      </c>
    </row>
    <row r="16" spans="3:4" ht="12.75">
      <c r="C16" s="2">
        <f>C3+C5*0.7</f>
        <v>2.6599999999999997</v>
      </c>
      <c r="D16" s="2">
        <f t="shared" si="0"/>
        <v>5.2</v>
      </c>
    </row>
    <row r="17" spans="3:4" ht="12.75">
      <c r="C17" s="2">
        <f>C3+C5*0.8</f>
        <v>3.4600000000000004</v>
      </c>
      <c r="D17" s="2">
        <f t="shared" si="0"/>
        <v>1.2000000000000002</v>
      </c>
    </row>
    <row r="18" spans="3:4" ht="12.75">
      <c r="C18" s="2">
        <f>C3+C5*0.9</f>
        <v>4.26</v>
      </c>
      <c r="D18" s="2">
        <f t="shared" si="0"/>
        <v>5.2</v>
      </c>
    </row>
    <row r="19" spans="3:4" ht="12.75">
      <c r="C19" s="2">
        <f>C3+C5*0.9</f>
        <v>4.26</v>
      </c>
      <c r="D19" s="2">
        <f>D8</f>
        <v>3.2</v>
      </c>
    </row>
    <row r="20" spans="3:4" ht="12.75">
      <c r="C20" s="2">
        <f>C3+C5</f>
        <v>5.0600000000000005</v>
      </c>
      <c r="D20" s="2">
        <f>D9</f>
        <v>3.2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3"/>
  <dimension ref="A2:D20"/>
  <sheetViews>
    <sheetView workbookViewId="0" topLeftCell="A1">
      <selection activeCell="A5" sqref="A5"/>
    </sheetView>
  </sheetViews>
  <sheetFormatPr defaultColWidth="8.00390625" defaultRowHeight="12.75"/>
  <cols>
    <col min="1" max="16384" width="8.00390625" style="2" customWidth="1"/>
  </cols>
  <sheetData>
    <row r="2" spans="3:4" ht="12.75">
      <c r="C2" s="5" t="s">
        <v>4</v>
      </c>
      <c r="D2" s="5" t="s">
        <v>5</v>
      </c>
    </row>
    <row r="3" spans="2:4" ht="12.75">
      <c r="B3" s="7"/>
      <c r="C3" s="3">
        <v>-4.62</v>
      </c>
      <c r="D3" s="3">
        <v>4.55</v>
      </c>
    </row>
    <row r="4" spans="1:4" ht="12.75">
      <c r="A4" s="3">
        <v>0.1</v>
      </c>
      <c r="B4" s="7"/>
      <c r="C4" s="3">
        <v>2</v>
      </c>
      <c r="D4" s="9">
        <f>D3</f>
        <v>4.55</v>
      </c>
    </row>
    <row r="5" spans="1:4" ht="12.75">
      <c r="A5" s="4">
        <v>10.9</v>
      </c>
      <c r="B5" s="7"/>
      <c r="C5" s="1" t="s">
        <v>2</v>
      </c>
      <c r="D5" s="1" t="s">
        <v>3</v>
      </c>
    </row>
    <row r="6" spans="2:4" ht="12.75">
      <c r="B6" s="7"/>
      <c r="C6" s="8">
        <f>C4-C8</f>
        <v>6.62</v>
      </c>
      <c r="D6" s="6">
        <v>2</v>
      </c>
    </row>
    <row r="8" spans="3:4" ht="12.75">
      <c r="C8" s="2">
        <f>C3</f>
        <v>-4.62</v>
      </c>
      <c r="D8" s="2">
        <f>D3</f>
        <v>4.55</v>
      </c>
    </row>
    <row r="9" spans="3:4" ht="12.75">
      <c r="C9" s="2">
        <f>C3+C6*0.1</f>
        <v>-3.958</v>
      </c>
      <c r="D9" s="2">
        <f>D3</f>
        <v>4.55</v>
      </c>
    </row>
    <row r="10" spans="3:4" ht="12.75">
      <c r="C10" s="2">
        <f>C3+C6*0.1</f>
        <v>-3.958</v>
      </c>
      <c r="D10" s="2">
        <f>D3+D6</f>
        <v>6.55</v>
      </c>
    </row>
    <row r="11" spans="3:4" ht="12.75">
      <c r="C11" s="2">
        <f>C3+C6*0.2</f>
        <v>-3.2960000000000003</v>
      </c>
      <c r="D11" s="2">
        <f>D3-D6</f>
        <v>2.55</v>
      </c>
    </row>
    <row r="12" spans="3:4" ht="12.75">
      <c r="C12" s="2">
        <f>C3+C6*0.3</f>
        <v>-2.6340000000000003</v>
      </c>
      <c r="D12" s="2">
        <f aca="true" t="shared" si="0" ref="D12:D18">D10</f>
        <v>6.55</v>
      </c>
    </row>
    <row r="13" spans="3:4" ht="12.75">
      <c r="C13" s="2">
        <f>C3+C6*0.4</f>
        <v>-1.972</v>
      </c>
      <c r="D13" s="2">
        <f t="shared" si="0"/>
        <v>2.55</v>
      </c>
    </row>
    <row r="14" spans="3:4" ht="12.75">
      <c r="C14" s="2">
        <f>C3+C6*0.5</f>
        <v>-1.31</v>
      </c>
      <c r="D14" s="2">
        <f t="shared" si="0"/>
        <v>6.55</v>
      </c>
    </row>
    <row r="15" spans="3:4" ht="12.75">
      <c r="C15" s="2">
        <f>C3+C6*0.6</f>
        <v>-0.6480000000000001</v>
      </c>
      <c r="D15" s="2">
        <f t="shared" si="0"/>
        <v>2.55</v>
      </c>
    </row>
    <row r="16" spans="3:4" ht="12.75">
      <c r="C16" s="2">
        <f>C3+C6*0.7</f>
        <v>0.013999999999999346</v>
      </c>
      <c r="D16" s="2">
        <f t="shared" si="0"/>
        <v>6.55</v>
      </c>
    </row>
    <row r="17" spans="3:4" ht="12.75">
      <c r="C17" s="2">
        <f>C3+C6*0.8</f>
        <v>0.6760000000000002</v>
      </c>
      <c r="D17" s="2">
        <f t="shared" si="0"/>
        <v>2.55</v>
      </c>
    </row>
    <row r="18" spans="3:4" ht="12.75">
      <c r="C18" s="2">
        <f>C3+C6*0.9</f>
        <v>1.338</v>
      </c>
      <c r="D18" s="2">
        <f t="shared" si="0"/>
        <v>6.55</v>
      </c>
    </row>
    <row r="19" spans="3:4" ht="12.75">
      <c r="C19" s="2">
        <f>C3+C6*0.9</f>
        <v>1.338</v>
      </c>
      <c r="D19" s="2">
        <f>D8</f>
        <v>4.55</v>
      </c>
    </row>
    <row r="20" spans="3:4" ht="12.75">
      <c r="C20" s="7">
        <f>C3+C6</f>
        <v>2</v>
      </c>
      <c r="D20" s="2">
        <f>D9</f>
        <v>4.55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/>
  <dimension ref="A3:D19"/>
  <sheetViews>
    <sheetView workbookViewId="0" topLeftCell="A1">
      <selection activeCell="A5" sqref="A5"/>
    </sheetView>
  </sheetViews>
  <sheetFormatPr defaultColWidth="8.00390625" defaultRowHeight="12.75"/>
  <cols>
    <col min="1" max="16384" width="8.00390625" style="2" customWidth="1"/>
  </cols>
  <sheetData>
    <row r="3" spans="2:4" ht="12.75">
      <c r="B3" s="7"/>
      <c r="C3" s="7"/>
      <c r="D3" s="7"/>
    </row>
    <row r="4" spans="1:4" ht="12.75">
      <c r="A4" s="3">
        <v>0.1</v>
      </c>
      <c r="B4" s="7"/>
      <c r="C4" s="1" t="s">
        <v>2</v>
      </c>
      <c r="D4" s="1" t="s">
        <v>3</v>
      </c>
    </row>
    <row r="5" spans="1:4" ht="12.75">
      <c r="A5" s="4">
        <v>11.2</v>
      </c>
      <c r="B5" s="7"/>
      <c r="C5" s="8">
        <f>C19-C7</f>
        <v>8.870000000000001</v>
      </c>
      <c r="D5" s="6">
        <v>2</v>
      </c>
    </row>
    <row r="6" spans="2:4" ht="12.75">
      <c r="B6" s="7"/>
      <c r="C6" s="5"/>
      <c r="D6" s="5"/>
    </row>
    <row r="7" spans="3:4" ht="12.75">
      <c r="C7" s="3">
        <v>-4.62</v>
      </c>
      <c r="D7" s="3">
        <v>4.55</v>
      </c>
    </row>
    <row r="8" spans="3:4" ht="12.75">
      <c r="C8" s="2">
        <f>C7+C5*0.1</f>
        <v>-3.733</v>
      </c>
      <c r="D8" s="2">
        <f>D7</f>
        <v>4.55</v>
      </c>
    </row>
    <row r="9" spans="3:4" ht="12.75">
      <c r="C9" s="2">
        <f>C7+C5*0.1</f>
        <v>-3.733</v>
      </c>
      <c r="D9" s="2">
        <f>D7+D5</f>
        <v>6.55</v>
      </c>
    </row>
    <row r="10" spans="3:4" ht="12.75">
      <c r="C10" s="2">
        <f>C7+C5*0.2</f>
        <v>-2.846</v>
      </c>
      <c r="D10" s="2">
        <f>D7-D5</f>
        <v>2.55</v>
      </c>
    </row>
    <row r="11" spans="3:4" ht="12.75">
      <c r="C11" s="2">
        <f>C7+C5*0.3</f>
        <v>-1.959</v>
      </c>
      <c r="D11" s="2">
        <f aca="true" t="shared" si="0" ref="D11:D17">D9</f>
        <v>6.55</v>
      </c>
    </row>
    <row r="12" spans="3:4" ht="12.75">
      <c r="C12" s="2">
        <f>C7+C5*0.4</f>
        <v>-1.0719999999999996</v>
      </c>
      <c r="D12" s="2">
        <f t="shared" si="0"/>
        <v>2.55</v>
      </c>
    </row>
    <row r="13" spans="3:4" ht="12.75">
      <c r="C13" s="2">
        <f>C7+C5*0.5</f>
        <v>-0.1849999999999996</v>
      </c>
      <c r="D13" s="2">
        <f t="shared" si="0"/>
        <v>6.55</v>
      </c>
    </row>
    <row r="14" spans="3:4" ht="12.75">
      <c r="C14" s="2">
        <f>C7+C5*0.6</f>
        <v>0.702</v>
      </c>
      <c r="D14" s="2">
        <f t="shared" si="0"/>
        <v>2.55</v>
      </c>
    </row>
    <row r="15" spans="3:4" ht="12.75">
      <c r="C15" s="2">
        <f>C7+C5*0.7</f>
        <v>1.5890000000000004</v>
      </c>
      <c r="D15" s="2">
        <f t="shared" si="0"/>
        <v>6.55</v>
      </c>
    </row>
    <row r="16" spans="3:4" ht="12.75">
      <c r="C16" s="2">
        <f>C7+C5*0.8</f>
        <v>2.476000000000001</v>
      </c>
      <c r="D16" s="2">
        <f t="shared" si="0"/>
        <v>2.55</v>
      </c>
    </row>
    <row r="17" spans="3:4" ht="12.75">
      <c r="C17" s="2">
        <f>C7+C5*0.9</f>
        <v>3.3630000000000013</v>
      </c>
      <c r="D17" s="2">
        <f t="shared" si="0"/>
        <v>6.55</v>
      </c>
    </row>
    <row r="18" spans="3:4" ht="12.75">
      <c r="C18" s="2">
        <f>C7+C5*0.9</f>
        <v>3.3630000000000013</v>
      </c>
      <c r="D18" s="2">
        <f>D7</f>
        <v>4.55</v>
      </c>
    </row>
    <row r="19" spans="3:4" ht="12.75">
      <c r="C19" s="3">
        <v>4.25</v>
      </c>
      <c r="D19" s="2">
        <f>D8</f>
        <v>4.55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4"/>
  <dimension ref="A1:D19"/>
  <sheetViews>
    <sheetView workbookViewId="0" topLeftCell="A1">
      <selection activeCell="A5" sqref="A5"/>
    </sheetView>
  </sheetViews>
  <sheetFormatPr defaultColWidth="8.00390625" defaultRowHeight="12.75"/>
  <cols>
    <col min="1" max="16384" width="8.00390625" style="2" customWidth="1"/>
  </cols>
  <sheetData>
    <row r="1" ht="12.75">
      <c r="A1" s="10" t="s">
        <v>9</v>
      </c>
    </row>
    <row r="3" spans="2:4" ht="12.75">
      <c r="B3" s="7"/>
      <c r="C3" s="7"/>
      <c r="D3" s="7"/>
    </row>
    <row r="4" spans="1:4" ht="12.75">
      <c r="A4" s="3">
        <v>0.1</v>
      </c>
      <c r="B4" s="7"/>
      <c r="C4" s="1" t="s">
        <v>2</v>
      </c>
      <c r="D4" s="1" t="s">
        <v>3</v>
      </c>
    </row>
    <row r="5" spans="1:4" ht="12.75">
      <c r="A5" s="4">
        <v>11</v>
      </c>
      <c r="B5" s="7"/>
      <c r="C5" s="8">
        <f>C19-C7</f>
        <v>15.1</v>
      </c>
      <c r="D5" s="6">
        <v>2</v>
      </c>
    </row>
    <row r="6" spans="2:4" ht="12.75">
      <c r="B6" s="7"/>
      <c r="C6" s="5"/>
      <c r="D6" s="5"/>
    </row>
    <row r="7" spans="3:4" ht="12.75">
      <c r="C7" s="3">
        <v>-7.1</v>
      </c>
      <c r="D7" s="3">
        <v>-2.61</v>
      </c>
    </row>
    <row r="8" spans="3:4" ht="12.75">
      <c r="C8" s="2">
        <f>C7+C5*0.1</f>
        <v>-5.59</v>
      </c>
      <c r="D8" s="2">
        <f>D7</f>
        <v>-2.61</v>
      </c>
    </row>
    <row r="9" spans="3:4" ht="12.75">
      <c r="C9" s="2">
        <f>C7+C5*0.1</f>
        <v>-5.59</v>
      </c>
      <c r="D9" s="2">
        <f>D7+D5</f>
        <v>-0.6099999999999999</v>
      </c>
    </row>
    <row r="10" spans="3:4" ht="12.75">
      <c r="C10" s="2">
        <f>C7+C5*0.2</f>
        <v>-4.08</v>
      </c>
      <c r="D10" s="2">
        <f>D7-D5</f>
        <v>-4.609999999999999</v>
      </c>
    </row>
    <row r="11" spans="3:4" ht="12.75">
      <c r="C11" s="2">
        <f>C7+C5*0.3</f>
        <v>-2.5700000000000003</v>
      </c>
      <c r="D11" s="2">
        <f>D9</f>
        <v>-0.6099999999999999</v>
      </c>
    </row>
    <row r="12" spans="3:4" ht="12.75">
      <c r="C12" s="2">
        <f>C7+C5*0.4</f>
        <v>-1.0599999999999996</v>
      </c>
      <c r="D12" s="2">
        <f aca="true" t="shared" si="0" ref="D12:D17">D10</f>
        <v>-4.609999999999999</v>
      </c>
    </row>
    <row r="13" spans="3:4" ht="12.75">
      <c r="C13" s="2">
        <f>C7+C5*0.5</f>
        <v>0.4500000000000002</v>
      </c>
      <c r="D13" s="2">
        <f t="shared" si="0"/>
        <v>-0.6099999999999999</v>
      </c>
    </row>
    <row r="14" spans="3:4" ht="12.75">
      <c r="C14" s="2">
        <f>C7+C5*0.6</f>
        <v>1.959999999999999</v>
      </c>
      <c r="D14" s="2">
        <f t="shared" si="0"/>
        <v>-4.609999999999999</v>
      </c>
    </row>
    <row r="15" spans="3:4" ht="12.75">
      <c r="C15" s="2">
        <f>C7+C5*0.7</f>
        <v>3.469999999999999</v>
      </c>
      <c r="D15" s="2">
        <f t="shared" si="0"/>
        <v>-0.6099999999999999</v>
      </c>
    </row>
    <row r="16" spans="3:4" ht="12.75">
      <c r="C16" s="2">
        <f>C7+C5*0.8</f>
        <v>4.98</v>
      </c>
      <c r="D16" s="2">
        <f t="shared" si="0"/>
        <v>-4.609999999999999</v>
      </c>
    </row>
    <row r="17" spans="3:4" ht="12.75">
      <c r="C17" s="2">
        <f>C7+C5*0.9</f>
        <v>6.49</v>
      </c>
      <c r="D17" s="2">
        <f t="shared" si="0"/>
        <v>-0.6099999999999999</v>
      </c>
    </row>
    <row r="18" spans="3:4" ht="12.75">
      <c r="C18" s="2">
        <f>C7+C5*0.9</f>
        <v>6.49</v>
      </c>
      <c r="D18" s="2">
        <f>D7</f>
        <v>-2.61</v>
      </c>
    </row>
    <row r="19" spans="3:4" ht="12.75">
      <c r="C19" s="3">
        <v>8</v>
      </c>
      <c r="D19" s="2">
        <f>D8</f>
        <v>-2.61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6"/>
  <dimension ref="A1:D11"/>
  <sheetViews>
    <sheetView workbookViewId="0" topLeftCell="A1">
      <selection activeCell="A5" sqref="A5"/>
    </sheetView>
  </sheetViews>
  <sheetFormatPr defaultColWidth="8.00390625" defaultRowHeight="12.75"/>
  <cols>
    <col min="1" max="16384" width="8.00390625" style="2" customWidth="1"/>
  </cols>
  <sheetData>
    <row r="1" spans="1:4" ht="12.75">
      <c r="A1" s="10" t="s">
        <v>11</v>
      </c>
      <c r="C1" s="7"/>
      <c r="D1" s="7"/>
    </row>
    <row r="2" spans="3:4" ht="12.75">
      <c r="C2" s="11"/>
      <c r="D2" s="11"/>
    </row>
    <row r="3" spans="2:4" ht="12.75">
      <c r="B3" s="7"/>
      <c r="C3" s="7"/>
      <c r="D3" s="7"/>
    </row>
    <row r="4" spans="1:4" ht="12.75">
      <c r="A4" s="3">
        <v>0.1</v>
      </c>
      <c r="B4" s="7"/>
      <c r="C4" s="1" t="s">
        <v>10</v>
      </c>
      <c r="D4" s="12"/>
    </row>
    <row r="5" spans="1:4" ht="12.75">
      <c r="A5" s="4">
        <v>10</v>
      </c>
      <c r="B5" s="7"/>
      <c r="C5" s="6">
        <v>5</v>
      </c>
      <c r="D5" s="13"/>
    </row>
    <row r="6" spans="2:4" ht="12.75">
      <c r="B6" s="7"/>
      <c r="D6" s="7"/>
    </row>
    <row r="8" spans="3:4" ht="12.75">
      <c r="C8" s="3">
        <v>-7</v>
      </c>
      <c r="D8" s="3">
        <v>4.13</v>
      </c>
    </row>
    <row r="9" spans="3:4" ht="12.75">
      <c r="C9" s="9">
        <f>C8</f>
        <v>-7</v>
      </c>
      <c r="D9" s="9">
        <f>D8-C5</f>
        <v>-0.8700000000000001</v>
      </c>
    </row>
    <row r="11" spans="3:4" ht="12.75">
      <c r="C11" s="9">
        <f>C8</f>
        <v>-7</v>
      </c>
      <c r="D11" s="3">
        <v>-3.14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Molla; figura.xls</dc:title>
  <dc:subject/>
  <dc:creator>Roberto Occa</dc:creator>
  <cp:keywords/>
  <dc:description/>
  <cp:lastModifiedBy>Roberto Occa</cp:lastModifiedBy>
  <dcterms:created xsi:type="dcterms:W3CDTF">2004-04-05T10:30:14Z</dcterms:created>
  <dcterms:modified xsi:type="dcterms:W3CDTF">2008-01-26T05:31:29Z</dcterms:modified>
  <cp:category/>
  <cp:version/>
  <cp:contentType/>
  <cp:contentStatus/>
</cp:coreProperties>
</file>