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activeTab="0"/>
  </bookViews>
  <sheets>
    <sheet name="corpo_multiplo" sheetId="1" r:id="rId1"/>
    <sheet name="soluz" sheetId="2" r:id="rId2"/>
    <sheet name="manual" sheetId="3" r:id="rId3"/>
    <sheet name="manual2" sheetId="4" r:id="rId4"/>
    <sheet name="misto" sheetId="5" r:id="rId5"/>
    <sheet name="misto2" sheetId="6" r:id="rId6"/>
    <sheet name="fg" sheetId="7" r:id="rId7"/>
  </sheets>
  <definedNames/>
  <calcPr fullCalcOnLoad="1"/>
</workbook>
</file>

<file path=xl/sharedStrings.xml><?xml version="1.0" encoding="utf-8"?>
<sst xmlns="http://schemas.openxmlformats.org/spreadsheetml/2006/main" count="194" uniqueCount="37">
  <si>
    <t>m</t>
  </si>
  <si>
    <t>N</t>
  </si>
  <si>
    <t>Nome</t>
  </si>
  <si>
    <t>L</t>
  </si>
  <si>
    <t>A</t>
  </si>
  <si>
    <t>V</t>
  </si>
  <si>
    <t>M</t>
  </si>
  <si>
    <t>P</t>
  </si>
  <si>
    <t>ANG</t>
  </si>
  <si>
    <t>Costo</t>
  </si>
  <si>
    <t>cm</t>
  </si>
  <si>
    <t>cm2</t>
  </si>
  <si>
    <t>cm3</t>
  </si>
  <si>
    <t>g</t>
  </si>
  <si>
    <t>°</t>
  </si>
  <si>
    <t>eu</t>
  </si>
  <si>
    <t>B</t>
  </si>
  <si>
    <t>dati da variare</t>
  </si>
  <si>
    <t>dati calcolati</t>
  </si>
  <si>
    <t>numero</t>
  </si>
  <si>
    <t>lunghezza</t>
  </si>
  <si>
    <t>area</t>
  </si>
  <si>
    <t>volume</t>
  </si>
  <si>
    <t>massa</t>
  </si>
  <si>
    <t>peso</t>
  </si>
  <si>
    <t>angolo</t>
  </si>
  <si>
    <t>costo</t>
  </si>
  <si>
    <t>misura</t>
  </si>
  <si>
    <t>dati parametro</t>
  </si>
  <si>
    <t>Corpo multiplo</t>
  </si>
  <si>
    <t>Corpo multiplo; calcolo manuale.</t>
  </si>
  <si>
    <t>Corpo multiplo; calcolo misto; multiplo variabile e corpo A fisso.</t>
  </si>
  <si>
    <t>Corpo multiplo; calcolo misto; multiplo fisso e corpo A variabile.</t>
  </si>
  <si>
    <t>Nome del corpo</t>
  </si>
  <si>
    <t>Valori delle grandezze del corpo A e del corpo B</t>
  </si>
  <si>
    <t>misura di B</t>
  </si>
  <si>
    <t>rispetto ad 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</si>
</sst>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152400</xdr:rowOff>
    </xdr:from>
    <xdr:to>
      <xdr:col>4</xdr:col>
      <xdr:colOff>361950</xdr:colOff>
      <xdr:row>19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2095500"/>
          <a:ext cx="27336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Corpo = fetta di torta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Grandezze:
- Numero= numero di ciliegie nella fetta
- Lunghezza= lunghezza dell'arco di fetta
- ecc...</a:t>
          </a:r>
        </a:p>
      </xdr:txBody>
    </xdr:sp>
    <xdr:clientData/>
  </xdr:twoCellAnchor>
  <xdr:twoCellAnchor>
    <xdr:from>
      <xdr:col>0</xdr:col>
      <xdr:colOff>190500</xdr:colOff>
      <xdr:row>19</xdr:row>
      <xdr:rowOff>104775</xdr:rowOff>
    </xdr:from>
    <xdr:to>
      <xdr:col>6</xdr:col>
      <xdr:colOff>152400</xdr:colOff>
      <xdr:row>25</xdr:row>
      <xdr:rowOff>152400</xdr:rowOff>
    </xdr:to>
    <xdr:sp>
      <xdr:nvSpPr>
        <xdr:cNvPr id="2" name="TextBox 43"/>
        <xdr:cNvSpPr txBox="1">
          <a:spLocks noChangeArrowheads="1"/>
        </xdr:cNvSpPr>
      </xdr:nvSpPr>
      <xdr:spPr>
        <a:xfrm>
          <a:off x="190500" y="3181350"/>
          <a:ext cx="37528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Possiamo distinguere 2 tipi di grandezze rispetto al variare della fetta, o della composizione di fette:
- le grandezze che variano
- le grandezze che rimangono costanti
es: spessore, raggio, costo unitario, peso specifico,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0</xdr:col>
      <xdr:colOff>190500</xdr:colOff>
      <xdr:row>26</xdr:row>
      <xdr:rowOff>57150</xdr:rowOff>
    </xdr:from>
    <xdr:to>
      <xdr:col>5</xdr:col>
      <xdr:colOff>19050</xdr:colOff>
      <xdr:row>28</xdr:row>
      <xdr:rowOff>152400</xdr:rowOff>
    </xdr:to>
    <xdr:sp>
      <xdr:nvSpPr>
        <xdr:cNvPr id="3" name="TextBox 44"/>
        <xdr:cNvSpPr txBox="1">
          <a:spLocks noChangeArrowheads="1"/>
        </xdr:cNvSpPr>
      </xdr:nvSpPr>
      <xdr:spPr>
        <a:xfrm>
          <a:off x="190500" y="4267200"/>
          <a:ext cx="30099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 misura della fetta composta e' uguale alla somma delle misure delle fette componenti.</a:t>
          </a:r>
        </a:p>
      </xdr:txBody>
    </xdr:sp>
    <xdr:clientData/>
  </xdr:two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" name="TextBox 45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219075</xdr:colOff>
      <xdr:row>21</xdr:row>
      <xdr:rowOff>28575</xdr:rowOff>
    </xdr:from>
    <xdr:to>
      <xdr:col>12</xdr:col>
      <xdr:colOff>285750</xdr:colOff>
      <xdr:row>28</xdr:row>
      <xdr:rowOff>95250</xdr:rowOff>
    </xdr:to>
    <xdr:sp>
      <xdr:nvSpPr>
        <xdr:cNvPr id="5" name="TextBox 46"/>
        <xdr:cNvSpPr txBox="1">
          <a:spLocks noChangeArrowheads="1"/>
        </xdr:cNvSpPr>
      </xdr:nvSpPr>
      <xdr:spPr>
        <a:xfrm>
          <a:off x="4010025" y="3429000"/>
          <a:ext cx="37242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m= ha 2 significati equivalenti, legati a 2 punti di vista:
- m= multiplo; il corpo B viene pensato come multiplo del corpo A
- m= misura di B rispetto ad A; il corpo B viene misurato relativamente al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6" name="TextBox 47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calcolare i risultati tramite le formule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e non a mente.</a:t>
          </a:r>
        </a:p>
      </xdr:txBody>
    </xdr:sp>
    <xdr:clientData/>
  </xdr:twoCellAnchor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7" name="Group 130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8" name="Group 131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9" name="AutoShape 132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33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34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35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6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37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38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39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40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41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42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143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144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145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146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147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148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149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150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151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152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153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154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155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156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157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158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159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160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Oval 161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162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Oval 163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Oval 164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Oval 165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Oval 166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" name="Line 167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68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69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70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45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37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1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3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4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5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6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7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8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9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0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1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2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3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4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5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6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7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8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19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0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1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2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3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4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5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6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7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8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29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0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1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2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3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4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5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6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9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3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6</xdr:col>
      <xdr:colOff>247650</xdr:colOff>
      <xdr:row>11</xdr:row>
      <xdr:rowOff>142875</xdr:rowOff>
    </xdr:from>
    <xdr:to>
      <xdr:col>11</xdr:col>
      <xdr:colOff>447675</xdr:colOff>
      <xdr:row>23</xdr:row>
      <xdr:rowOff>76200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4038600" y="1924050"/>
          <a:ext cx="32480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 ispezionare una formula.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Ci sono 2 sistemi: veloce e approfondito.
Veloce: attivo la casella e leggo la formula nella barra della formula.
Approfondito:
- doppio click nella casella
- vengono evidenziate con un rettangolo colorato le celle riferite nella formula; lo stesso colore e' usato nella formula per il nome della cella.</a:t>
          </a:r>
        </a:p>
      </xdr:txBody>
    </xdr:sp>
    <xdr:clientData/>
  </xdr:twoCellAnchor>
  <xdr:twoCellAnchor>
    <xdr:from>
      <xdr:col>4</xdr:col>
      <xdr:colOff>323850</xdr:colOff>
      <xdr:row>8</xdr:row>
      <xdr:rowOff>19050</xdr:rowOff>
    </xdr:from>
    <xdr:to>
      <xdr:col>10</xdr:col>
      <xdr:colOff>600075</xdr:colOff>
      <xdr:row>11</xdr:row>
      <xdr:rowOff>57150</xdr:rowOff>
    </xdr:to>
    <xdr:sp>
      <xdr:nvSpPr>
        <xdr:cNvPr id="43" name="TextBox 49"/>
        <xdr:cNvSpPr txBox="1">
          <a:spLocks noChangeArrowheads="1"/>
        </xdr:cNvSpPr>
      </xdr:nvSpPr>
      <xdr:spPr>
        <a:xfrm>
          <a:off x="2895600" y="1314450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cioe' i valori sono stati calcolati con le formule, non a mente o calcolatrice e poi inseriti.
E' stato fatto cosi' poiche' si prevede che tutti i dati possano essere variati, e di conseguenza ricalcolati tutti i valori che dipendono da essi.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2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3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4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5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6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7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8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9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0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1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2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3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4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5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6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7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8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9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20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1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2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3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4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5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6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7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8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9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30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1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2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3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4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5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6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7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8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9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2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5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a mano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cioe' i valori sono stati calcolati a mente o calcolatrice e inseriti i valori, non le formule.
Se e' una tabella che non cambiera' mai puo' andare bene anche cosi': il foglio di calcolo e' usato per registrare ed esporre bene i dati. E' un possibile utilizzo.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1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a col computer, ma con valori fissi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cioe' i valori sono stati calcolati con le formule, ma in base ai valori, non alle celle.
Se e' una tabella che non cambiera' mai puo' andare bene anche cosi': il foglio di calcolo e' usato per registrare ed esporre bene i dati. E' un possibile utilizzo.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1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misto,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cioe' formule, ma miste a valori, non completamente coi soli riferimenti di cella.
Se e' una tabella che non cambiera' mai i valori usati nelle formule, puo' andare bene anche cosi', altrimenti e' necessario riscrivere le formule.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7</xdr:row>
      <xdr:rowOff>76200</xdr:rowOff>
    </xdr:from>
    <xdr:ext cx="2076450" cy="847725"/>
    <xdr:grpSp>
      <xdr:nvGrpSpPr>
        <xdr:cNvPr id="1" name="Group 1"/>
        <xdr:cNvGrpSpPr>
          <a:grpSpLocks noChangeAspect="1"/>
        </xdr:cNvGrpSpPr>
      </xdr:nvGrpSpPr>
      <xdr:grpSpPr>
        <a:xfrm>
          <a:off x="304800" y="1209675"/>
          <a:ext cx="2076450" cy="847725"/>
          <a:chOff x="93" y="174"/>
          <a:chExt cx="218" cy="89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93" y="192"/>
            <a:ext cx="184" cy="71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86" y="212"/>
            <a:ext cx="1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86" y="174"/>
            <a:ext cx="103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88" y="214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88" y="247"/>
            <a:ext cx="1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4</xdr:col>
      <xdr:colOff>66675</xdr:colOff>
      <xdr:row>8</xdr:row>
      <xdr:rowOff>9525</xdr:rowOff>
    </xdr:from>
    <xdr:to>
      <xdr:col>10</xdr:col>
      <xdr:colOff>342900</xdr:colOff>
      <xdr:row>11</xdr:row>
      <xdr:rowOff>47625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38425" y="1304925"/>
          <a:ext cx="3933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Esercizio: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Calcola i valori delle grandezze del corpo B, multiplo di A,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dati i valori delle grandezze del corpo A</a:t>
          </a:r>
        </a:p>
      </xdr:txBody>
    </xdr:sp>
    <xdr:clientData/>
  </xdr:twoCellAnchor>
  <xdr:twoCellAnchor>
    <xdr:from>
      <xdr:col>6</xdr:col>
      <xdr:colOff>200025</xdr:colOff>
      <xdr:row>11</xdr:row>
      <xdr:rowOff>142875</xdr:rowOff>
    </xdr:from>
    <xdr:to>
      <xdr:col>12</xdr:col>
      <xdr:colOff>266700</xdr:colOff>
      <xdr:row>20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3990975" y="1924050"/>
          <a:ext cx="3724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Calcolo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automatico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tramite le formule di Excel
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manuale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: fare il calcolo a mente e poi scrivere il risultato numerico.
Quando si dice "calcolare con Excel", si intende dire di calcolare i risultati tramite le formule, e non a mente.</a:t>
          </a:r>
        </a:p>
      </xdr:txBody>
    </xdr:sp>
    <xdr:clientData/>
  </xdr:twoCellAnchor>
  <xdr:twoCellAnchor>
    <xdr:from>
      <xdr:col>0</xdr:col>
      <xdr:colOff>238125</xdr:colOff>
      <xdr:row>13</xdr:row>
      <xdr:rowOff>57150</xdr:rowOff>
    </xdr:from>
    <xdr:to>
      <xdr:col>6</xdr:col>
      <xdr:colOff>123825</xdr:colOff>
      <xdr:row>21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38125" y="2162175"/>
          <a:ext cx="3676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Qui il calcolo e' stato fatto misto,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cioe' formule, ma miste a valori, non completamente coi soli riferimenti di cella.
Se e' una tabella che non cambiera' mai i valori usati nelle formule, puo' andare bene anche cosi', altrimenti e' necessario riscrivere le formule.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9525</xdr:rowOff>
    </xdr:from>
    <xdr:to>
      <xdr:col>2</xdr:col>
      <xdr:colOff>523875</xdr:colOff>
      <xdr:row>11</xdr:row>
      <xdr:rowOff>123825</xdr:rowOff>
    </xdr:to>
    <xdr:grpSp>
      <xdr:nvGrpSpPr>
        <xdr:cNvPr id="1" name="Group 47"/>
        <xdr:cNvGrpSpPr>
          <a:grpSpLocks/>
        </xdr:cNvGrpSpPr>
      </xdr:nvGrpSpPr>
      <xdr:grpSpPr>
        <a:xfrm>
          <a:off x="704850" y="1466850"/>
          <a:ext cx="1038225" cy="438150"/>
          <a:chOff x="74" y="154"/>
          <a:chExt cx="115" cy="46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74" y="158"/>
            <a:ext cx="105" cy="42"/>
            <a:chOff x="167" y="152"/>
            <a:chExt cx="184" cy="71"/>
          </a:xfrm>
          <a:solidFill>
            <a:srgbClr val="FFFFFF"/>
          </a:solidFill>
        </xdr:grpSpPr>
        <xdr:sp>
          <xdr:nvSpPr>
            <xdr:cNvPr id="3" name="AutoShape 3"/>
            <xdr:cNvSpPr>
              <a:spLocks noChangeAspect="1"/>
            </xdr:cNvSpPr>
          </xdr:nvSpPr>
          <xdr:spPr>
            <a:xfrm>
              <a:off x="167" y="154"/>
              <a:ext cx="184" cy="69"/>
            </a:xfrm>
            <a:prstGeom prst="can">
              <a:avLst>
                <a:gd name="adj" fmla="val 0"/>
              </a:avLst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4"/>
            <xdr:cNvSpPr>
              <a:spLocks noChangeAspect="1"/>
            </xdr:cNvSpPr>
          </xdr:nvSpPr>
          <xdr:spPr>
            <a:xfrm>
              <a:off x="255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Oval 5"/>
            <xdr:cNvSpPr>
              <a:spLocks noChangeAspect="1"/>
            </xdr:cNvSpPr>
          </xdr:nvSpPr>
          <xdr:spPr>
            <a:xfrm>
              <a:off x="280" y="15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 noChangeAspect="1"/>
            </xdr:cNvSpPr>
          </xdr:nvSpPr>
          <xdr:spPr>
            <a:xfrm>
              <a:off x="251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7"/>
            <xdr:cNvSpPr>
              <a:spLocks noChangeAspect="1"/>
            </xdr:cNvSpPr>
          </xdr:nvSpPr>
          <xdr:spPr>
            <a:xfrm>
              <a:off x="270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8"/>
            <xdr:cNvSpPr>
              <a:spLocks noChangeAspect="1"/>
            </xdr:cNvSpPr>
          </xdr:nvSpPr>
          <xdr:spPr>
            <a:xfrm>
              <a:off x="286" y="16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9"/>
            <xdr:cNvSpPr>
              <a:spLocks noChangeAspect="1"/>
            </xdr:cNvSpPr>
          </xdr:nvSpPr>
          <xdr:spPr>
            <a:xfrm>
              <a:off x="294" y="15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"/>
            <xdr:cNvSpPr>
              <a:spLocks noChangeAspect="1"/>
            </xdr:cNvSpPr>
          </xdr:nvSpPr>
          <xdr:spPr>
            <a:xfrm>
              <a:off x="300" y="17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1"/>
            <xdr:cNvSpPr>
              <a:spLocks noChangeAspect="1"/>
            </xdr:cNvSpPr>
          </xdr:nvSpPr>
          <xdr:spPr>
            <a:xfrm>
              <a:off x="309" y="15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Oval 12"/>
            <xdr:cNvSpPr>
              <a:spLocks noChangeAspect="1"/>
            </xdr:cNvSpPr>
          </xdr:nvSpPr>
          <xdr:spPr>
            <a:xfrm>
              <a:off x="317" y="16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Oval 13"/>
            <xdr:cNvSpPr>
              <a:spLocks noChangeAspect="1"/>
            </xdr:cNvSpPr>
          </xdr:nvSpPr>
          <xdr:spPr>
            <a:xfrm>
              <a:off x="174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"/>
            <xdr:cNvSpPr>
              <a:spLocks noChangeAspect="1"/>
            </xdr:cNvSpPr>
          </xdr:nvSpPr>
          <xdr:spPr>
            <a:xfrm>
              <a:off x="199" y="16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 noChangeAspect="1"/>
            </xdr:cNvSpPr>
          </xdr:nvSpPr>
          <xdr:spPr>
            <a:xfrm>
              <a:off x="170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6"/>
            <xdr:cNvSpPr>
              <a:spLocks noChangeAspect="1"/>
            </xdr:cNvSpPr>
          </xdr:nvSpPr>
          <xdr:spPr>
            <a:xfrm>
              <a:off x="272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17"/>
            <xdr:cNvSpPr>
              <a:spLocks noChangeAspect="1"/>
            </xdr:cNvSpPr>
          </xdr:nvSpPr>
          <xdr:spPr>
            <a:xfrm>
              <a:off x="205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Oval 18"/>
            <xdr:cNvSpPr>
              <a:spLocks noChangeAspect="1"/>
            </xdr:cNvSpPr>
          </xdr:nvSpPr>
          <xdr:spPr>
            <a:xfrm>
              <a:off x="213" y="163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Oval 19"/>
            <xdr:cNvSpPr>
              <a:spLocks noChangeAspect="1"/>
            </xdr:cNvSpPr>
          </xdr:nvSpPr>
          <xdr:spPr>
            <a:xfrm>
              <a:off x="219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0"/>
            <xdr:cNvSpPr>
              <a:spLocks noChangeAspect="1"/>
            </xdr:cNvSpPr>
          </xdr:nvSpPr>
          <xdr:spPr>
            <a:xfrm>
              <a:off x="228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1"/>
            <xdr:cNvSpPr>
              <a:spLocks noChangeAspect="1"/>
            </xdr:cNvSpPr>
          </xdr:nvSpPr>
          <xdr:spPr>
            <a:xfrm>
              <a:off x="23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27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 noChangeAspect="1"/>
            </xdr:cNvSpPr>
          </xdr:nvSpPr>
          <xdr:spPr>
            <a:xfrm>
              <a:off x="263" y="17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 noChangeAspect="1"/>
            </xdr:cNvSpPr>
          </xdr:nvSpPr>
          <xdr:spPr>
            <a:xfrm>
              <a:off x="241" y="15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Oval 25"/>
            <xdr:cNvSpPr>
              <a:spLocks noChangeAspect="1"/>
            </xdr:cNvSpPr>
          </xdr:nvSpPr>
          <xdr:spPr>
            <a:xfrm>
              <a:off x="247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Oval 26"/>
            <xdr:cNvSpPr>
              <a:spLocks noChangeAspect="1"/>
            </xdr:cNvSpPr>
          </xdr:nvSpPr>
          <xdr:spPr>
            <a:xfrm>
              <a:off x="276" y="175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27"/>
            <xdr:cNvSpPr>
              <a:spLocks noChangeAspect="1"/>
            </xdr:cNvSpPr>
          </xdr:nvSpPr>
          <xdr:spPr>
            <a:xfrm>
              <a:off x="290" y="180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 noChangeAspect="1"/>
            </xdr:cNvSpPr>
          </xdr:nvSpPr>
          <xdr:spPr>
            <a:xfrm>
              <a:off x="310" y="17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29"/>
            <xdr:cNvSpPr>
              <a:spLocks noChangeAspect="1"/>
            </xdr:cNvSpPr>
          </xdr:nvSpPr>
          <xdr:spPr>
            <a:xfrm>
              <a:off x="336" y="167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0"/>
            <xdr:cNvSpPr>
              <a:spLocks noChangeAspect="1"/>
            </xdr:cNvSpPr>
          </xdr:nvSpPr>
          <xdr:spPr>
            <a:xfrm>
              <a:off x="326" y="176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31"/>
            <xdr:cNvSpPr>
              <a:spLocks noChangeAspect="1"/>
            </xdr:cNvSpPr>
          </xdr:nvSpPr>
          <xdr:spPr>
            <a:xfrm>
              <a:off x="325" y="16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Oval 32"/>
            <xdr:cNvSpPr>
              <a:spLocks noChangeAspect="1"/>
            </xdr:cNvSpPr>
          </xdr:nvSpPr>
          <xdr:spPr>
            <a:xfrm>
              <a:off x="184" y="16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 noChangeAspect="1"/>
            </xdr:cNvSpPr>
          </xdr:nvSpPr>
          <xdr:spPr>
            <a:xfrm>
              <a:off x="259" y="15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4"/>
            <xdr:cNvSpPr>
              <a:spLocks noChangeAspect="1"/>
            </xdr:cNvSpPr>
          </xdr:nvSpPr>
          <xdr:spPr>
            <a:xfrm>
              <a:off x="187" y="158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5"/>
            <xdr:cNvSpPr>
              <a:spLocks noChangeAspect="1"/>
            </xdr:cNvSpPr>
          </xdr:nvSpPr>
          <xdr:spPr>
            <a:xfrm>
              <a:off x="193" y="174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Oval 36"/>
            <xdr:cNvSpPr>
              <a:spLocks noChangeAspect="1"/>
            </xdr:cNvSpPr>
          </xdr:nvSpPr>
          <xdr:spPr>
            <a:xfrm>
              <a:off x="267" y="179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Oval 37"/>
            <xdr:cNvSpPr>
              <a:spLocks noChangeAspect="1"/>
            </xdr:cNvSpPr>
          </xdr:nvSpPr>
          <xdr:spPr>
            <a:xfrm>
              <a:off x="253" y="18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" name="Line 38"/>
          <xdr:cNvSpPr>
            <a:spLocks noChangeAspect="1"/>
          </xdr:cNvSpPr>
        </xdr:nvSpPr>
        <xdr:spPr>
          <a:xfrm flipV="1">
            <a:off x="125" y="169"/>
            <a:ext cx="6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 noChangeAspect="1"/>
          </xdr:cNvSpPr>
        </xdr:nvSpPr>
        <xdr:spPr>
          <a:xfrm flipV="1">
            <a:off x="125" y="154"/>
            <a:ext cx="45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 noChangeAspect="1"/>
          </xdr:cNvSpPr>
        </xdr:nvSpPr>
        <xdr:spPr>
          <a:xfrm flipH="1">
            <a:off x="127" y="16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 noChangeAspect="1"/>
          </xdr:cNvSpPr>
        </xdr:nvSpPr>
        <xdr:spPr>
          <a:xfrm>
            <a:off x="127" y="19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spans="1:11" ht="12.75">
      <c r="A1" t="s">
        <v>29</v>
      </c>
      <c r="C1" s="23" t="s">
        <v>35</v>
      </c>
      <c r="D1" s="17" t="s">
        <v>34</v>
      </c>
      <c r="E1" s="18"/>
      <c r="F1" s="18"/>
      <c r="G1" s="18"/>
      <c r="H1" s="18"/>
      <c r="I1" s="18"/>
      <c r="J1" s="18"/>
      <c r="K1" s="19"/>
    </row>
    <row r="2" spans="3:11" ht="12.75">
      <c r="C2" s="20" t="s">
        <v>36</v>
      </c>
      <c r="D2" s="5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7" t="s">
        <v>26</v>
      </c>
    </row>
    <row r="3" spans="3:11" ht="12.75">
      <c r="C3" s="21"/>
      <c r="D3" s="8"/>
      <c r="E3" s="9"/>
      <c r="F3" s="9"/>
      <c r="G3" s="9"/>
      <c r="H3" s="9"/>
      <c r="I3" s="9"/>
      <c r="J3" s="9"/>
      <c r="K3" s="10"/>
    </row>
    <row r="4" spans="2:11" ht="12.75">
      <c r="B4" s="1" t="s">
        <v>33</v>
      </c>
      <c r="C4" s="20" t="s">
        <v>0</v>
      </c>
      <c r="D4" s="5" t="s">
        <v>1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3:11" ht="12.75">
      <c r="C5" s="21"/>
      <c r="D5" s="8">
        <v>1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</v>
      </c>
      <c r="J5" s="6" t="s">
        <v>14</v>
      </c>
      <c r="K5" s="7" t="s">
        <v>15</v>
      </c>
    </row>
    <row r="6" spans="2:14" ht="12.75">
      <c r="B6" s="1" t="s">
        <v>4</v>
      </c>
      <c r="C6" s="21"/>
      <c r="D6" s="11">
        <v>20</v>
      </c>
      <c r="E6" s="12">
        <v>25</v>
      </c>
      <c r="F6" s="12">
        <v>40</v>
      </c>
      <c r="G6" s="12">
        <v>80</v>
      </c>
      <c r="H6" s="12">
        <v>150</v>
      </c>
      <c r="I6" s="12">
        <f>H6*0.01</f>
        <v>1.5</v>
      </c>
      <c r="J6" s="12">
        <v>90</v>
      </c>
      <c r="K6" s="13">
        <v>4</v>
      </c>
      <c r="M6" s="2" t="s">
        <v>28</v>
      </c>
      <c r="N6" s="2"/>
    </row>
    <row r="7" spans="2:14" ht="12.75">
      <c r="B7" s="1" t="s">
        <v>16</v>
      </c>
      <c r="C7" s="22">
        <v>2</v>
      </c>
      <c r="D7" s="14"/>
      <c r="E7" s="15"/>
      <c r="F7" s="15"/>
      <c r="G7" s="15"/>
      <c r="H7" s="15"/>
      <c r="I7" s="15"/>
      <c r="J7" s="15"/>
      <c r="K7" s="16"/>
      <c r="M7" s="4" t="s">
        <v>18</v>
      </c>
      <c r="N7" s="4"/>
    </row>
    <row r="8" spans="13:14" ht="12.75">
      <c r="M8" s="3" t="s">
        <v>17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29</v>
      </c>
    </row>
    <row r="2" spans="3:11" ht="12.75">
      <c r="C2" s="1" t="s">
        <v>27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</row>
    <row r="4" spans="2:11" ht="12.75">
      <c r="B4" s="1" t="s">
        <v>2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4:11" ht="12.75">
      <c r="D5">
        <v>1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</v>
      </c>
      <c r="J5" s="1" t="s">
        <v>14</v>
      </c>
      <c r="K5" s="1" t="s">
        <v>15</v>
      </c>
    </row>
    <row r="6" spans="2:14" ht="12.75">
      <c r="B6" s="1" t="s">
        <v>4</v>
      </c>
      <c r="D6" s="2">
        <v>20</v>
      </c>
      <c r="E6" s="2">
        <v>25</v>
      </c>
      <c r="F6" s="2">
        <v>40</v>
      </c>
      <c r="G6" s="2">
        <v>80</v>
      </c>
      <c r="H6" s="2">
        <v>150</v>
      </c>
      <c r="I6" s="2">
        <f>H6*0.01</f>
        <v>1.5</v>
      </c>
      <c r="J6" s="2">
        <v>90</v>
      </c>
      <c r="K6" s="2">
        <v>4</v>
      </c>
      <c r="M6" s="2" t="s">
        <v>28</v>
      </c>
      <c r="N6" s="2"/>
    </row>
    <row r="7" spans="2:14" ht="12.75">
      <c r="B7" s="1" t="s">
        <v>16</v>
      </c>
      <c r="C7" s="3">
        <v>2</v>
      </c>
      <c r="D7" s="4">
        <f>C7*D6</f>
        <v>40</v>
      </c>
      <c r="E7" s="4">
        <f>C7*E6</f>
        <v>50</v>
      </c>
      <c r="F7" s="4">
        <f>C7*F6</f>
        <v>80</v>
      </c>
      <c r="G7" s="4">
        <f>C7*G6</f>
        <v>160</v>
      </c>
      <c r="H7" s="4">
        <f>C7*H6</f>
        <v>300</v>
      </c>
      <c r="I7" s="4">
        <f>C7*I6</f>
        <v>3</v>
      </c>
      <c r="J7" s="4">
        <f>C7*J6</f>
        <v>180</v>
      </c>
      <c r="K7" s="4">
        <f>C7*K6</f>
        <v>8</v>
      </c>
      <c r="M7" s="4" t="s">
        <v>18</v>
      </c>
      <c r="N7" s="4"/>
    </row>
    <row r="8" spans="13:14" ht="12.75">
      <c r="M8" s="3" t="s">
        <v>17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30</v>
      </c>
    </row>
    <row r="2" spans="3:11" ht="12.75">
      <c r="C2" s="1" t="s">
        <v>27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</row>
    <row r="4" spans="2:11" ht="12.75">
      <c r="B4" s="1" t="s">
        <v>2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4:11" ht="12.75">
      <c r="D5">
        <v>1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</v>
      </c>
      <c r="J5" s="1" t="s">
        <v>14</v>
      </c>
      <c r="K5" s="1" t="s">
        <v>15</v>
      </c>
    </row>
    <row r="6" spans="2:14" ht="12.75">
      <c r="B6" s="1" t="s">
        <v>4</v>
      </c>
      <c r="D6" s="2">
        <v>20</v>
      </c>
      <c r="E6" s="2">
        <v>25</v>
      </c>
      <c r="F6" s="2">
        <v>40</v>
      </c>
      <c r="G6" s="2">
        <v>80</v>
      </c>
      <c r="H6" s="2">
        <v>150</v>
      </c>
      <c r="I6" s="2">
        <f>H6*0.01</f>
        <v>1.5</v>
      </c>
      <c r="J6" s="2">
        <v>90</v>
      </c>
      <c r="K6" s="2">
        <v>4</v>
      </c>
      <c r="M6" s="2" t="s">
        <v>28</v>
      </c>
      <c r="N6" s="2"/>
    </row>
    <row r="7" spans="2:14" ht="12.75">
      <c r="B7" s="1" t="s">
        <v>16</v>
      </c>
      <c r="C7" s="3">
        <v>2</v>
      </c>
      <c r="D7" s="4">
        <v>40</v>
      </c>
      <c r="E7" s="4">
        <v>50</v>
      </c>
      <c r="F7" s="4">
        <v>80</v>
      </c>
      <c r="G7" s="4">
        <v>160</v>
      </c>
      <c r="H7" s="4">
        <v>300</v>
      </c>
      <c r="I7" s="4">
        <v>3</v>
      </c>
      <c r="J7" s="4">
        <v>180</v>
      </c>
      <c r="K7" s="4">
        <v>8</v>
      </c>
      <c r="M7" s="4" t="s">
        <v>18</v>
      </c>
      <c r="N7" s="4"/>
    </row>
    <row r="8" spans="13:14" ht="12.75">
      <c r="M8" s="3" t="s">
        <v>17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30</v>
      </c>
    </row>
    <row r="2" spans="3:11" ht="12.75">
      <c r="C2" s="1" t="s">
        <v>27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</row>
    <row r="4" spans="2:11" ht="12.75">
      <c r="B4" s="1" t="s">
        <v>2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4:11" ht="12.75">
      <c r="D5">
        <v>1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</v>
      </c>
      <c r="J5" s="1" t="s">
        <v>14</v>
      </c>
      <c r="K5" s="1" t="s">
        <v>15</v>
      </c>
    </row>
    <row r="6" spans="2:14" ht="12.75">
      <c r="B6" s="1" t="s">
        <v>4</v>
      </c>
      <c r="D6" s="2">
        <v>20</v>
      </c>
      <c r="E6" s="2">
        <v>25</v>
      </c>
      <c r="F6" s="2">
        <v>40</v>
      </c>
      <c r="G6" s="2">
        <v>80</v>
      </c>
      <c r="H6" s="2">
        <v>150</v>
      </c>
      <c r="I6" s="2">
        <f>H6*0.01</f>
        <v>1.5</v>
      </c>
      <c r="J6" s="2">
        <v>90</v>
      </c>
      <c r="K6" s="2">
        <v>4</v>
      </c>
      <c r="M6" s="2" t="s">
        <v>28</v>
      </c>
      <c r="N6" s="2"/>
    </row>
    <row r="7" spans="2:14" ht="12.75">
      <c r="B7" s="1" t="s">
        <v>16</v>
      </c>
      <c r="C7" s="3">
        <v>2</v>
      </c>
      <c r="D7" s="4">
        <f>2*20</f>
        <v>40</v>
      </c>
      <c r="E7" s="4">
        <f>2*25</f>
        <v>50</v>
      </c>
      <c r="F7" s="4">
        <f>2*40</f>
        <v>80</v>
      </c>
      <c r="G7" s="4">
        <f>2*80</f>
        <v>160</v>
      </c>
      <c r="H7" s="4">
        <f>2*150</f>
        <v>300</v>
      </c>
      <c r="I7" s="4">
        <f>2*1.5</f>
        <v>3</v>
      </c>
      <c r="J7" s="4">
        <f>2*90</f>
        <v>180</v>
      </c>
      <c r="K7" s="4">
        <f>2*4</f>
        <v>8</v>
      </c>
      <c r="M7" s="4" t="s">
        <v>18</v>
      </c>
      <c r="N7" s="4"/>
    </row>
    <row r="8" spans="13:14" ht="12.75">
      <c r="M8" s="3" t="s">
        <v>17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31</v>
      </c>
    </row>
    <row r="2" spans="3:11" ht="12.75">
      <c r="C2" s="1" t="s">
        <v>27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</row>
    <row r="4" spans="2:11" ht="12.75">
      <c r="B4" s="1" t="s">
        <v>2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4:11" ht="12.75">
      <c r="D5">
        <v>1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</v>
      </c>
      <c r="J5" s="1" t="s">
        <v>14</v>
      </c>
      <c r="K5" s="1" t="s">
        <v>15</v>
      </c>
    </row>
    <row r="6" spans="2:14" ht="12.75">
      <c r="B6" s="1" t="s">
        <v>4</v>
      </c>
      <c r="D6" s="2">
        <v>20</v>
      </c>
      <c r="E6" s="2">
        <v>25</v>
      </c>
      <c r="F6" s="2">
        <v>40</v>
      </c>
      <c r="G6" s="2">
        <v>80</v>
      </c>
      <c r="H6" s="2">
        <v>150</v>
      </c>
      <c r="I6" s="2">
        <f>H6*0.01</f>
        <v>1.5</v>
      </c>
      <c r="J6" s="2">
        <v>90</v>
      </c>
      <c r="K6" s="2">
        <v>4</v>
      </c>
      <c r="M6" s="2" t="s">
        <v>28</v>
      </c>
      <c r="N6" s="2"/>
    </row>
    <row r="7" spans="2:14" ht="12.75">
      <c r="B7" s="1" t="s">
        <v>16</v>
      </c>
      <c r="C7" s="3">
        <v>2</v>
      </c>
      <c r="D7" s="4">
        <f>C7*20</f>
        <v>40</v>
      </c>
      <c r="E7" s="4">
        <f>C7*25</f>
        <v>50</v>
      </c>
      <c r="F7" s="4">
        <f>C7*40</f>
        <v>80</v>
      </c>
      <c r="G7" s="4">
        <f>C7*80</f>
        <v>160</v>
      </c>
      <c r="H7" s="4">
        <f>C7*150</f>
        <v>300</v>
      </c>
      <c r="I7" s="4">
        <f>C7*1.5</f>
        <v>3</v>
      </c>
      <c r="J7" s="4">
        <f>C7*90</f>
        <v>180</v>
      </c>
      <c r="K7" s="4">
        <f>C7*4</f>
        <v>8</v>
      </c>
      <c r="M7" s="4" t="s">
        <v>18</v>
      </c>
      <c r="N7" s="4"/>
    </row>
    <row r="8" spans="13:14" ht="12.75">
      <c r="M8" s="3" t="s">
        <v>17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7" sqref="D7"/>
    </sheetView>
  </sheetViews>
  <sheetFormatPr defaultColWidth="9.140625" defaultRowHeight="12.75"/>
  <cols>
    <col min="3" max="3" width="11.140625" style="0" bestFit="1" customWidth="1"/>
  </cols>
  <sheetData>
    <row r="1" ht="12.75">
      <c r="A1" t="s">
        <v>32</v>
      </c>
    </row>
    <row r="2" spans="3:11" ht="12.75">
      <c r="C2" s="1" t="s">
        <v>27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</row>
    <row r="4" spans="2:11" ht="12.75">
      <c r="B4" s="1" t="s">
        <v>2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4:11" ht="12.75">
      <c r="D5">
        <v>1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</v>
      </c>
      <c r="J5" s="1" t="s">
        <v>14</v>
      </c>
      <c r="K5" s="1" t="s">
        <v>15</v>
      </c>
    </row>
    <row r="6" spans="2:14" ht="12.75">
      <c r="B6" s="1" t="s">
        <v>4</v>
      </c>
      <c r="D6" s="2">
        <v>20</v>
      </c>
      <c r="E6" s="2">
        <v>25</v>
      </c>
      <c r="F6" s="2">
        <v>40</v>
      </c>
      <c r="G6" s="2">
        <v>80</v>
      </c>
      <c r="H6" s="2">
        <v>150</v>
      </c>
      <c r="I6" s="2">
        <f>H6*0.01</f>
        <v>1.5</v>
      </c>
      <c r="J6" s="2">
        <v>90</v>
      </c>
      <c r="K6" s="2">
        <v>4</v>
      </c>
      <c r="M6" s="2" t="s">
        <v>28</v>
      </c>
      <c r="N6" s="2"/>
    </row>
    <row r="7" spans="2:14" ht="12.75">
      <c r="B7" s="1" t="s">
        <v>16</v>
      </c>
      <c r="C7" s="3">
        <v>2</v>
      </c>
      <c r="D7" s="4">
        <f aca="true" t="shared" si="0" ref="D7:K7">2*D6</f>
        <v>40</v>
      </c>
      <c r="E7" s="4">
        <f t="shared" si="0"/>
        <v>50</v>
      </c>
      <c r="F7" s="4">
        <f t="shared" si="0"/>
        <v>80</v>
      </c>
      <c r="G7" s="4">
        <f t="shared" si="0"/>
        <v>160</v>
      </c>
      <c r="H7" s="4">
        <f t="shared" si="0"/>
        <v>300</v>
      </c>
      <c r="I7" s="4">
        <f t="shared" si="0"/>
        <v>3</v>
      </c>
      <c r="J7" s="4">
        <f t="shared" si="0"/>
        <v>180</v>
      </c>
      <c r="K7" s="4">
        <f t="shared" si="0"/>
        <v>8</v>
      </c>
      <c r="M7" s="4" t="s">
        <v>18</v>
      </c>
      <c r="N7" s="4"/>
    </row>
    <row r="8" spans="13:14" ht="12.75">
      <c r="M8" s="3" t="s">
        <v>17</v>
      </c>
      <c r="N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7"/>
  <sheetViews>
    <sheetView workbookViewId="0" topLeftCell="A1">
      <selection activeCell="E9" sqref="E9"/>
    </sheetView>
  </sheetViews>
  <sheetFormatPr defaultColWidth="9.140625" defaultRowHeight="12.75"/>
  <cols>
    <col min="3" max="3" width="11.140625" style="0" bestFit="1" customWidth="1"/>
  </cols>
  <sheetData>
    <row r="1" s="24" customFormat="1" ht="12.75">
      <c r="C1" s="25"/>
    </row>
    <row r="2" spans="3:11" s="24" customFormat="1" ht="12.75">
      <c r="C2" s="25"/>
      <c r="D2" s="25"/>
      <c r="E2" s="25"/>
      <c r="F2" s="25"/>
      <c r="G2" s="25"/>
      <c r="H2" s="25"/>
      <c r="I2" s="25"/>
      <c r="J2" s="25"/>
      <c r="K2" s="25"/>
    </row>
    <row r="3" s="24" customFormat="1" ht="12.75"/>
    <row r="4" spans="2:1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5:11" s="24" customFormat="1" ht="12.75">
      <c r="E5" s="25"/>
      <c r="F5" s="25"/>
      <c r="G5" s="25"/>
      <c r="H5" s="25"/>
      <c r="I5" s="25"/>
      <c r="J5" s="25"/>
      <c r="K5" s="25"/>
    </row>
    <row r="6" s="24" customFormat="1" ht="12.75">
      <c r="B6" s="25"/>
    </row>
    <row r="7" s="24" customFormat="1" ht="12.75">
      <c r="B7" s="25"/>
    </row>
    <row r="8" s="24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 multiplo di un corpo.xls</dc:title>
  <dc:subject/>
  <dc:creator>Roberto Occa</dc:creator>
  <cp:keywords/>
  <dc:description/>
  <cp:lastModifiedBy>Roberto Occa</cp:lastModifiedBy>
  <dcterms:created xsi:type="dcterms:W3CDTF">2004-03-11T10:04:33Z</dcterms:created>
  <dcterms:modified xsi:type="dcterms:W3CDTF">2008-09-19T14:12:03Z</dcterms:modified>
  <cp:category/>
  <cp:version/>
  <cp:contentType/>
  <cp:contentStatus/>
</cp:coreProperties>
</file>