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120" activeTab="1"/>
  </bookViews>
  <sheets>
    <sheet name="F1" sheetId="1" r:id="rId1"/>
    <sheet name="F2" sheetId="2" r:id="rId2"/>
    <sheet name="F3" sheetId="3" r:id="rId3"/>
    <sheet name="F4" sheetId="4" r:id="rId4"/>
    <sheet name="Foglio3" sheetId="5" r:id="rId5"/>
  </sheets>
  <definedNames/>
  <calcPr fullCalcOnLoad="1"/>
</workbook>
</file>

<file path=xl/sharedStrings.xml><?xml version="1.0" encoding="utf-8"?>
<sst xmlns="http://schemas.openxmlformats.org/spreadsheetml/2006/main" count="39" uniqueCount="33">
  <si>
    <t>aria</t>
  </si>
  <si>
    <t>acqua</t>
  </si>
  <si>
    <t>20 °C</t>
  </si>
  <si>
    <t>0° C</t>
  </si>
  <si>
    <t>D%</t>
  </si>
  <si>
    <t>P [W]</t>
  </si>
  <si>
    <t>potenza della sorgente</t>
  </si>
  <si>
    <t>A [m2]</t>
  </si>
  <si>
    <t>area su cui si distribuisce il flusso energetico</t>
  </si>
  <si>
    <t>intensita' sonora</t>
  </si>
  <si>
    <t>I=P/A [W/m2]</t>
  </si>
  <si>
    <r>
      <t>A=4</t>
    </r>
    <r>
      <rPr>
        <sz val="10"/>
        <rFont val="Symbol"/>
        <family val="1"/>
      </rPr>
      <t>p</t>
    </r>
    <r>
      <rPr>
        <sz val="10"/>
        <rFont val="Arial"/>
        <family val="0"/>
      </rPr>
      <t>R</t>
    </r>
    <r>
      <rPr>
        <vertAlign val="superscript"/>
        <sz val="10"/>
        <rFont val="Arial"/>
        <family val="2"/>
      </rPr>
      <t>2</t>
    </r>
  </si>
  <si>
    <t>area superficie sferica di raggio R</t>
  </si>
  <si>
    <t>Descrizione della superficie</t>
  </si>
  <si>
    <t>R [m]</t>
  </si>
  <si>
    <t>raggio della superficie sferica, o semisferica</t>
  </si>
  <si>
    <t>area superficie semisferica</t>
  </si>
  <si>
    <t>intensita' sonora superficie sferica</t>
  </si>
  <si>
    <t>intensita' sonora superficie semisferica</t>
  </si>
  <si>
    <t>Intensita' di una sorgente puntuale in funzione della distanza</t>
  </si>
  <si>
    <t>Intensita' di una sorgente puntuale in funzione della superficie su cui si distribuisce</t>
  </si>
  <si>
    <t>A</t>
  </si>
  <si>
    <t>B</t>
  </si>
  <si>
    <t>I</t>
  </si>
  <si>
    <t>r</t>
  </si>
  <si>
    <t>IA</t>
  </si>
  <si>
    <t>IB</t>
  </si>
  <si>
    <t>rA</t>
  </si>
  <si>
    <t>rB</t>
  </si>
  <si>
    <t>m</t>
  </si>
  <si>
    <t>Variazione della velocita' di propagazione del suono, al variare della temperatura</t>
  </si>
  <si>
    <t>Distanza di una sorgente sonora puntiforme, in funzione dell'intensita' udita.</t>
  </si>
  <si>
    <t>P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</si>
</sst>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E+00"/>
  </numFmts>
  <fonts count="8">
    <font>
      <sz val="10"/>
      <name val="Arial"/>
      <family val="0"/>
    </font>
    <font>
      <vertAlign val="super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sz val="24"/>
      <name val="Arial"/>
      <family val="2"/>
    </font>
    <font>
      <sz val="24"/>
      <name val="Times New Roman"/>
      <family val="1"/>
    </font>
    <font>
      <vertAlign val="superscript"/>
      <sz val="24"/>
      <name val="Times New Roman"/>
      <family val="1"/>
    </font>
    <font>
      <sz val="24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85725</xdr:rowOff>
    </xdr:from>
    <xdr:to>
      <xdr:col>5</xdr:col>
      <xdr:colOff>485775</xdr:colOff>
      <xdr:row>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247650"/>
          <a:ext cx="29813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 altoparlante di 20 W e' attaccato a un parente; il suono si propaga con onde semisferiche con assorbimento trascurabile. L'intensita' del suono a 2 m, nel S.I. numericamente vale circa: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85725</xdr:rowOff>
    </xdr:from>
    <xdr:to>
      <xdr:col>7</xdr:col>
      <xdr:colOff>476250</xdr:colOff>
      <xdr:row>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3875" y="247650"/>
          <a:ext cx="35528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Un'onda sonora emessa da una sorgente puntiforme si propaga in un mezzo omogeneo, es aria, senza sensibile assorbimento. Sapendo l'intensita' IA alla distanza rA, quale intensita' IB alla distanza IB?</a:t>
          </a:r>
        </a:p>
      </xdr:txBody>
    </xdr:sp>
    <xdr:clientData/>
  </xdr:twoCellAnchor>
  <xdr:twoCellAnchor>
    <xdr:from>
      <xdr:col>8</xdr:col>
      <xdr:colOff>152400</xdr:colOff>
      <xdr:row>2</xdr:row>
      <xdr:rowOff>85725</xdr:rowOff>
    </xdr:from>
    <xdr:to>
      <xdr:col>11</xdr:col>
      <xdr:colOff>85725</xdr:colOff>
      <xdr:row>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267200" y="409575"/>
          <a:ext cx="14763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I=k(1/r</a:t>
          </a:r>
          <a:r>
            <a:rPr lang="en-US" cap="none" sz="2400" b="0" i="0" u="none" baseline="3000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)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85725</xdr:rowOff>
    </xdr:from>
    <xdr:to>
      <xdr:col>7</xdr:col>
      <xdr:colOff>476250</xdr:colOff>
      <xdr:row>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3875" y="247650"/>
          <a:ext cx="35718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Sorgente sonora di potenza P, viene rilevata-udita con una intensita' I. A che distanza trovasi il sensore?</a:t>
          </a:r>
        </a:p>
      </xdr:txBody>
    </xdr:sp>
    <xdr:clientData/>
  </xdr:twoCellAnchor>
  <xdr:twoCellAnchor>
    <xdr:from>
      <xdr:col>8</xdr:col>
      <xdr:colOff>152400</xdr:colOff>
      <xdr:row>2</xdr:row>
      <xdr:rowOff>85725</xdr:rowOff>
    </xdr:from>
    <xdr:to>
      <xdr:col>11</xdr:col>
      <xdr:colOff>361950</xdr:colOff>
      <xdr:row>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286250" y="409575"/>
          <a:ext cx="17526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I=P/(4</a:t>
          </a:r>
          <a:r>
            <a:rPr lang="en-US" cap="none" sz="2400" b="0" i="0" u="none" baseline="0">
              <a:latin typeface="Symbol"/>
              <a:ea typeface="Symbol"/>
              <a:cs typeface="Symbol"/>
            </a:rPr>
            <a:t>p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r</a:t>
          </a:r>
          <a:r>
            <a:rPr lang="en-US" cap="none" sz="2400" b="0" i="0" u="none" baseline="3000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3</xdr:col>
      <xdr:colOff>342900</xdr:colOff>
      <xdr:row>7</xdr:row>
      <xdr:rowOff>133350</xdr:rowOff>
    </xdr:from>
    <xdr:to>
      <xdr:col>7</xdr:col>
      <xdr:colOff>219075</xdr:colOff>
      <xdr:row>11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00" y="1266825"/>
          <a:ext cx="19335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r=</a:t>
          </a:r>
          <a:r>
            <a:rPr lang="en-US" cap="none" sz="2400" b="0" i="0" u="none" baseline="0">
              <a:latin typeface="Symbol"/>
              <a:ea typeface="Symbol"/>
              <a:cs typeface="Symbol"/>
            </a:rPr>
            <a:t>Ö(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P/(4</a:t>
          </a:r>
          <a:r>
            <a:rPr lang="en-US" cap="none" sz="2400" b="0" i="0" u="none" baseline="0">
              <a:latin typeface="Symbol"/>
              <a:ea typeface="Symbol"/>
              <a:cs typeface="Symbol"/>
            </a:rPr>
            <a:t>p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I))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3" sqref="A3"/>
    </sheetView>
  </sheetViews>
  <sheetFormatPr defaultColWidth="9.140625" defaultRowHeight="12.75"/>
  <cols>
    <col min="3" max="4" width="6.7109375" style="0" customWidth="1"/>
    <col min="5" max="5" width="4.140625" style="0" customWidth="1"/>
  </cols>
  <sheetData>
    <row r="1" ht="12.75">
      <c r="A1" s="3" t="s">
        <v>30</v>
      </c>
    </row>
    <row r="4" spans="3:5" ht="12.75">
      <c r="C4" s="1" t="s">
        <v>3</v>
      </c>
      <c r="D4" s="1" t="s">
        <v>2</v>
      </c>
      <c r="E4" s="1" t="s">
        <v>4</v>
      </c>
    </row>
    <row r="5" spans="2:5" ht="12.75">
      <c r="B5" t="s">
        <v>0</v>
      </c>
      <c r="C5">
        <v>331</v>
      </c>
      <c r="D5">
        <v>340</v>
      </c>
      <c r="E5">
        <f>(D5-C5)/C5*100</f>
        <v>2.719033232628399</v>
      </c>
    </row>
    <row r="6" spans="2:5" ht="12.75">
      <c r="B6" t="s">
        <v>1</v>
      </c>
      <c r="C6">
        <v>1402</v>
      </c>
      <c r="D6">
        <v>1480</v>
      </c>
      <c r="E6">
        <f>(D6-C6)/C6*100</f>
        <v>5.563480741797433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H3" sqref="H3"/>
    </sheetView>
  </sheetViews>
  <sheetFormatPr defaultColWidth="9.140625" defaultRowHeight="12.75"/>
  <cols>
    <col min="2" max="2" width="5.140625" style="0" customWidth="1"/>
    <col min="3" max="3" width="14.140625" style="0" customWidth="1"/>
  </cols>
  <sheetData>
    <row r="1" ht="12.75">
      <c r="A1" s="3" t="s">
        <v>20</v>
      </c>
    </row>
    <row r="8" spans="2:4" ht="12.75">
      <c r="B8" s="2">
        <v>20</v>
      </c>
      <c r="C8" t="s">
        <v>5</v>
      </c>
      <c r="D8" t="s">
        <v>6</v>
      </c>
    </row>
    <row r="9" spans="3:4" ht="12.75">
      <c r="C9" t="s">
        <v>7</v>
      </c>
      <c r="D9" t="s">
        <v>8</v>
      </c>
    </row>
    <row r="10" spans="3:4" ht="12.75">
      <c r="C10" t="s">
        <v>10</v>
      </c>
      <c r="D10" t="s">
        <v>9</v>
      </c>
    </row>
    <row r="13" ht="12.75">
      <c r="C13" t="s">
        <v>13</v>
      </c>
    </row>
    <row r="14" spans="2:4" ht="12.75">
      <c r="B14" s="2">
        <v>2</v>
      </c>
      <c r="C14" t="s">
        <v>14</v>
      </c>
      <c r="D14" t="s">
        <v>15</v>
      </c>
    </row>
    <row r="15" spans="2:4" ht="14.25">
      <c r="B15">
        <f>4*PI()*B14*B14</f>
        <v>50.26548245743669</v>
      </c>
      <c r="C15" t="s">
        <v>11</v>
      </c>
      <c r="D15" t="s">
        <v>12</v>
      </c>
    </row>
    <row r="16" spans="2:4" ht="12.75">
      <c r="B16">
        <f>B15/2</f>
        <v>25.132741228718345</v>
      </c>
      <c r="D16" t="s">
        <v>16</v>
      </c>
    </row>
    <row r="17" spans="2:4" ht="12.75">
      <c r="B17">
        <f>B8/B15</f>
        <v>0.3978873577297384</v>
      </c>
      <c r="C17" t="s">
        <v>10</v>
      </c>
      <c r="D17" t="s">
        <v>17</v>
      </c>
    </row>
    <row r="18" spans="2:4" ht="12.75">
      <c r="B18">
        <f>B8/B16</f>
        <v>0.7957747154594768</v>
      </c>
      <c r="C18" t="s">
        <v>10</v>
      </c>
      <c r="D18" t="s">
        <v>18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9.140625" defaultRowHeight="12.75"/>
  <cols>
    <col min="1" max="16384" width="7.7109375" style="0" customWidth="1"/>
  </cols>
  <sheetData>
    <row r="1" ht="12.75">
      <c r="A1" s="3" t="s">
        <v>19</v>
      </c>
    </row>
    <row r="8" spans="2:4" ht="12.75">
      <c r="B8" s="1"/>
      <c r="C8" s="1" t="s">
        <v>23</v>
      </c>
      <c r="D8" s="1" t="s">
        <v>24</v>
      </c>
    </row>
    <row r="9" spans="2:4" ht="12.75">
      <c r="B9" s="1" t="s">
        <v>21</v>
      </c>
      <c r="C9" s="1" t="s">
        <v>25</v>
      </c>
      <c r="D9" s="1" t="s">
        <v>27</v>
      </c>
    </row>
    <row r="10" spans="2:4" ht="12.75">
      <c r="B10" s="1" t="s">
        <v>22</v>
      </c>
      <c r="C10" s="1" t="s">
        <v>26</v>
      </c>
      <c r="D10" s="1" t="s">
        <v>28</v>
      </c>
    </row>
    <row r="11" spans="2:4" ht="12.75">
      <c r="B11" s="1"/>
      <c r="C11" s="1"/>
      <c r="D11" s="1"/>
    </row>
    <row r="12" spans="2:5" ht="12.75">
      <c r="B12" s="1" t="s">
        <v>21</v>
      </c>
      <c r="C12" s="5">
        <v>1E-06</v>
      </c>
      <c r="D12">
        <v>2</v>
      </c>
      <c r="E12" s="4"/>
    </row>
    <row r="13" spans="2:5" ht="12.75">
      <c r="B13" s="1" t="s">
        <v>22</v>
      </c>
      <c r="C13" s="5">
        <f>C12*C14</f>
        <v>4E-08</v>
      </c>
      <c r="D13">
        <v>10</v>
      </c>
      <c r="E13" s="4"/>
    </row>
    <row r="14" spans="2:4" ht="12.75">
      <c r="B14" s="1" t="s">
        <v>29</v>
      </c>
      <c r="C14">
        <f>1/D14^2</f>
        <v>0.04</v>
      </c>
      <c r="D14">
        <f>D13/D12</f>
        <v>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12" sqref="C12"/>
    </sheetView>
  </sheetViews>
  <sheetFormatPr defaultColWidth="9.140625" defaultRowHeight="12.75"/>
  <cols>
    <col min="1" max="2" width="7.7109375" style="0" customWidth="1"/>
    <col min="3" max="3" width="8.00390625" style="0" bestFit="1" customWidth="1"/>
    <col min="4" max="16384" width="7.7109375" style="0" customWidth="1"/>
  </cols>
  <sheetData>
    <row r="1" ht="12.75">
      <c r="A1" s="3" t="s">
        <v>31</v>
      </c>
    </row>
    <row r="8" spans="2:4" ht="12.75">
      <c r="B8" s="1"/>
      <c r="C8" s="1"/>
      <c r="D8" s="1"/>
    </row>
    <row r="9" spans="2:4" ht="12.75">
      <c r="B9" s="1" t="s">
        <v>32</v>
      </c>
      <c r="C9" s="1">
        <v>12.56</v>
      </c>
      <c r="D9" s="1"/>
    </row>
    <row r="10" spans="2:4" ht="12.75">
      <c r="B10" s="1" t="s">
        <v>23</v>
      </c>
      <c r="C10" s="6">
        <v>0.0001</v>
      </c>
      <c r="D10" s="1"/>
    </row>
    <row r="11" spans="2:4" ht="12.75">
      <c r="B11" s="1"/>
      <c r="C11" s="1"/>
      <c r="D11" s="1"/>
    </row>
    <row r="12" spans="2:5" ht="12.75">
      <c r="B12" s="1" t="s">
        <v>24</v>
      </c>
      <c r="C12" s="7">
        <f>SQRT(C9/(4*3.14*C10))</f>
        <v>99.99999999999999</v>
      </c>
      <c r="E12" s="4"/>
    </row>
    <row r="13" spans="2:5" ht="12.75">
      <c r="B13" s="1"/>
      <c r="C13" s="5"/>
      <c r="E13" s="4"/>
    </row>
    <row r="14" ht="12.75">
      <c r="B14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Suono.xls</dc:title>
  <dc:subject/>
  <dc:creator>Roberto Occa</dc:creator>
  <cp:keywords/>
  <dc:description/>
  <cp:lastModifiedBy>Roberto Occa</cp:lastModifiedBy>
  <cp:lastPrinted>2007-11-21T15:07:17Z</cp:lastPrinted>
  <dcterms:created xsi:type="dcterms:W3CDTF">2007-05-16T19:31:40Z</dcterms:created>
  <dcterms:modified xsi:type="dcterms:W3CDTF">2008-03-31T13:23:25Z</dcterms:modified>
  <cp:category/>
  <cp:version/>
  <cp:contentType/>
  <cp:contentStatus/>
</cp:coreProperties>
</file>