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vft_interpol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<sst xmlns="http://schemas.openxmlformats.org/spreadsheetml/2006/main" count="36" uniqueCount="30">
  <si>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Velocita' in funzione del tempo. Caduta con partenza da fermo.</t>
  </si>
  <si>
    <t>Interpolazione del tratto ritenuto ad accelerazione costante, esclusi i tratti estremi: iniziale e finale.</t>
  </si>
  <si>
    <t>Dati grafici</t>
  </si>
  <si>
    <t>per la scala</t>
  </si>
  <si>
    <t>t</t>
  </si>
  <si>
    <t>[cs]</t>
  </si>
  <si>
    <t xml:space="preserve"> [m/s]</t>
  </si>
  <si>
    <t>Interpolazione rettilinea non passante per l'origine</t>
  </si>
  <si>
    <t>Calc 2 punti medi</t>
  </si>
  <si>
    <t>x</t>
  </si>
  <si>
    <t>y</t>
  </si>
  <si>
    <t>da</t>
  </si>
  <si>
    <t>a</t>
  </si>
  <si>
    <t>PM1</t>
  </si>
  <si>
    <t>PM2</t>
  </si>
  <si>
    <t>Scelta della scala</t>
  </si>
  <si>
    <t>Rapporto incrementale (=coefficiente angolare)</t>
  </si>
  <si>
    <t>della retta</t>
  </si>
  <si>
    <t>Dx</t>
  </si>
  <si>
    <t>Dy</t>
  </si>
  <si>
    <t>Dy/Dx</t>
  </si>
  <si>
    <t xml:space="preserve">Calcoli grafici per </t>
  </si>
  <si>
    <t>tracciare la retta</t>
  </si>
  <si>
    <t>Calcolo dell'accelerazione</t>
  </si>
  <si>
    <t>D%</t>
  </si>
  <si>
    <t>Ideale</t>
  </si>
  <si>
    <r>
      <t xml:space="preserve">t:  2 cm </t>
    </r>
    <r>
      <rPr>
        <sz val="10"/>
        <rFont val="Symbol"/>
        <family val="1"/>
      </rPr>
      <t xml:space="preserve">« </t>
    </r>
    <r>
      <rPr>
        <sz val="10"/>
        <rFont val="Arial"/>
        <family val="0"/>
      </rPr>
      <t xml:space="preserve">5 lq </t>
    </r>
    <r>
      <rPr>
        <sz val="10"/>
        <rFont val="Symbol"/>
        <family val="1"/>
      </rPr>
      <t>«</t>
    </r>
    <r>
      <rPr>
        <sz val="10"/>
        <rFont val="Arial"/>
        <family val="0"/>
      </rPr>
      <t xml:space="preserve"> 10 cs;  1 cm </t>
    </r>
    <r>
      <rPr>
        <sz val="10"/>
        <rFont val="Symbol"/>
        <family val="1"/>
      </rPr>
      <t>«</t>
    </r>
    <r>
      <rPr>
        <sz val="10"/>
        <rFont val="Arial"/>
        <family val="0"/>
      </rPr>
      <t xml:space="preserve"> 5 cs;  1 mm </t>
    </r>
    <r>
      <rPr>
        <sz val="10"/>
        <rFont val="Symbol"/>
        <family val="1"/>
      </rPr>
      <t>«</t>
    </r>
    <r>
      <rPr>
        <sz val="10"/>
        <rFont val="Arial"/>
        <family val="0"/>
      </rPr>
      <t xml:space="preserve">  0,5 cs</t>
    </r>
  </si>
  <si>
    <r>
      <t xml:space="preserve">v: 2 cm </t>
    </r>
    <r>
      <rPr>
        <sz val="10"/>
        <rFont val="Symbol"/>
        <family val="1"/>
      </rPr>
      <t>«</t>
    </r>
    <r>
      <rPr>
        <sz val="10"/>
        <rFont val="Arial"/>
        <family val="0"/>
      </rPr>
      <t xml:space="preserve"> 5 lq </t>
    </r>
    <r>
      <rPr>
        <sz val="10"/>
        <rFont val="Symbol"/>
        <family val="1"/>
      </rPr>
      <t>«</t>
    </r>
    <r>
      <rPr>
        <sz val="10"/>
        <rFont val="Arial"/>
        <family val="0"/>
      </rPr>
      <t xml:space="preserve"> 1 m/s;  1 cm </t>
    </r>
    <r>
      <rPr>
        <sz val="10"/>
        <rFont val="Symbol"/>
        <family val="1"/>
      </rPr>
      <t>«</t>
    </r>
    <r>
      <rPr>
        <sz val="10"/>
        <rFont val="Arial"/>
        <family val="0"/>
      </rPr>
      <t xml:space="preserve"> 0,5 m/s; 1 mm </t>
    </r>
    <r>
      <rPr>
        <sz val="10"/>
        <rFont val="Symbol"/>
        <family val="1"/>
      </rPr>
      <t>«</t>
    </r>
    <r>
      <rPr>
        <sz val="10"/>
        <rFont val="Arial"/>
        <family val="0"/>
      </rPr>
      <t xml:space="preserve">  0,05 m/s</t>
    </r>
  </si>
  <si>
    <r>
      <t>a=</t>
    </r>
    <r>
      <rPr>
        <sz val="10"/>
        <rFont val="Symbol"/>
        <family val="1"/>
      </rPr>
      <t>D</t>
    </r>
    <r>
      <rPr>
        <sz val="10"/>
        <rFont val="Arial"/>
        <family val="0"/>
      </rPr>
      <t>v/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</si>
  <si>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t>v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</si>
</sst>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%"/>
    <numFmt numFmtId="166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5.7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sz val="12"/>
      <name val="Arial"/>
      <family val="2"/>
    </font>
    <font>
      <sz val="48"/>
      <name val="Arial"/>
      <family val="2"/>
    </font>
    <font>
      <vertAlign val="subscript"/>
      <sz val="48"/>
      <name val="Arial"/>
      <family val="2"/>
    </font>
    <font>
      <sz val="36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vft_interpol!$B$8:$B$15</c:f>
              <c:numCache/>
            </c:numRef>
          </c:xVal>
          <c:yVal>
            <c:numRef>
              <c:f>vft_interpol!$C$8:$C$15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vft_interpol!$B$34:$B$37</c:f>
              <c:numCache/>
            </c:numRef>
          </c:xVal>
          <c:yVal>
            <c:numRef>
              <c:f>vft_interpol!$C$34:$C$37</c:f>
              <c:numCache/>
            </c:numRef>
          </c:yVal>
          <c:smooth val="0"/>
        </c:ser>
        <c:axId val="30458035"/>
        <c:axId val="5686860"/>
      </c:scatterChart>
      <c:valAx>
        <c:axId val="30458035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tempo dallo sgancio  [cs]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86860"/>
        <c:crosses val="autoZero"/>
        <c:crossBetween val="midCat"/>
        <c:dispUnits/>
        <c:majorUnit val="10"/>
      </c:valAx>
      <c:valAx>
        <c:axId val="5686860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velocità 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4580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3</xdr:row>
      <xdr:rowOff>0</xdr:rowOff>
    </xdr:from>
    <xdr:to>
      <xdr:col>17</xdr:col>
      <xdr:colOff>85725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962275" y="485775"/>
        <a:ext cx="34194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104775</xdr:rowOff>
    </xdr:from>
    <xdr:to>
      <xdr:col>17</xdr:col>
      <xdr:colOff>104775</xdr:colOff>
      <xdr:row>43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14500" y="6619875"/>
          <a:ext cx="46863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La velocita' istantanea e' ottenuta come velocita' media centrata sull'istante</a:t>
          </a:r>
        </a:p>
      </xdr:txBody>
    </xdr:sp>
    <xdr:clientData/>
  </xdr:twoCellAnchor>
  <xdr:twoCellAnchor>
    <xdr:from>
      <xdr:col>5</xdr:col>
      <xdr:colOff>0</xdr:colOff>
      <xdr:row>29</xdr:row>
      <xdr:rowOff>9525</xdr:rowOff>
    </xdr:from>
    <xdr:to>
      <xdr:col>17</xdr:col>
      <xdr:colOff>104775</xdr:colOff>
      <xdr:row>40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0" y="4743450"/>
          <a:ext cx="46863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48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36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4800" b="0" i="0" u="none" baseline="0">
              <a:latin typeface="Arial"/>
              <a:ea typeface="Arial"/>
              <a:cs typeface="Arial"/>
            </a:rPr>
            <a:t>= v</a:t>
          </a:r>
          <a:r>
            <a:rPr lang="en-US" cap="none" sz="48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 a metà tempo
</a:t>
          </a:r>
          <a:r>
            <a:rPr lang="en-US" cap="none" sz="48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4800" b="0" i="0" u="none" baseline="-25000">
              <a:latin typeface="Arial"/>
              <a:ea typeface="Arial"/>
              <a:cs typeface="Arial"/>
            </a:rPr>
            <a:t>i</a:t>
          </a:r>
          <a:r>
            <a:rPr lang="en-US" cap="none" sz="4800" b="0" i="0" u="none" baseline="0">
              <a:latin typeface="Arial"/>
              <a:ea typeface="Arial"/>
              <a:cs typeface="Arial"/>
            </a:rPr>
            <a:t> = v</a:t>
          </a:r>
          <a:r>
            <a:rPr lang="en-US" cap="none" sz="4800" b="0" i="0" u="none" baseline="-25000">
              <a:latin typeface="Arial"/>
              <a:ea typeface="Arial"/>
              <a:cs typeface="Arial"/>
            </a:rPr>
            <a:t>m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  centrata sull'istante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390525</xdr:colOff>
      <xdr:row>61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14325" y="8134350"/>
          <a:ext cx="359092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Times New Roman"/>
              <a:ea typeface="Times New Roman"/>
              <a:cs typeface="Times New Roman"/>
            </a:rPr>
            <a:t>Per tracciare il numero sul giusto millimetro della scala: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arrotondare il suo valore a uno dei valori della scala,
cioe' un multiplo del valore di 1 divisione (qui = 1 mm).
Si determina cosi' la coordinata grafica, cioe' il numero arrotondato e' la coordinata grafica, e' il numero da usare per tracciare il numero originale; il numero originale rimane quello che e'. Ulteriori calcoli vanno fatti col numero originale. es: calc punti medi per la retta interpolatrice.</a:t>
          </a:r>
        </a:p>
      </xdr:txBody>
    </xdr:sp>
    <xdr:clientData/>
  </xdr:twoCellAnchor>
  <xdr:twoCellAnchor>
    <xdr:from>
      <xdr:col>11</xdr:col>
      <xdr:colOff>333375</xdr:colOff>
      <xdr:row>7</xdr:row>
      <xdr:rowOff>123825</xdr:rowOff>
    </xdr:from>
    <xdr:to>
      <xdr:col>12</xdr:col>
      <xdr:colOff>552450</xdr:colOff>
      <xdr:row>10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57700" y="1295400"/>
          <a:ext cx="828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PM1</a:t>
          </a:r>
        </a:p>
      </xdr:txBody>
    </xdr:sp>
    <xdr:clientData/>
  </xdr:twoCellAnchor>
  <xdr:twoCellAnchor>
    <xdr:from>
      <xdr:col>12</xdr:col>
      <xdr:colOff>371475</xdr:colOff>
      <xdr:row>11</xdr:row>
      <xdr:rowOff>152400</xdr:rowOff>
    </xdr:from>
    <xdr:to>
      <xdr:col>13</xdr:col>
      <xdr:colOff>581025</xdr:colOff>
      <xdr:row>14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05400" y="1971675"/>
          <a:ext cx="819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PM2M2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12</xdr:col>
      <xdr:colOff>561975</xdr:colOff>
      <xdr:row>17</xdr:row>
      <xdr:rowOff>104775</xdr:rowOff>
    </xdr:from>
    <xdr:to>
      <xdr:col>19</xdr:col>
      <xdr:colOff>9525</xdr:colOff>
      <xdr:row>19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295900" y="2895600"/>
          <a:ext cx="1209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Retta interpolatrice
calcolata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 topLeftCell="A1">
      <selection activeCell="V2" sqref="V2"/>
    </sheetView>
  </sheetViews>
  <sheetFormatPr defaultColWidth="9.140625" defaultRowHeight="12.75"/>
  <cols>
    <col min="1" max="1" width="4.7109375" style="0" customWidth="1"/>
    <col min="2" max="2" width="6.140625" style="0" bestFit="1" customWidth="1"/>
    <col min="3" max="3" width="6.57421875" style="0" customWidth="1"/>
    <col min="4" max="4" width="6.57421875" style="0" bestFit="1" customWidth="1"/>
    <col min="5" max="5" width="1.7109375" style="0" customWidth="1"/>
    <col min="6" max="6" width="5.00390625" style="0" bestFit="1" customWidth="1"/>
    <col min="7" max="8" width="5.57421875" style="0" bestFit="1" customWidth="1"/>
    <col min="9" max="9" width="1.7109375" style="0" customWidth="1"/>
    <col min="15" max="18" width="1.7109375" style="0" customWidth="1"/>
    <col min="19" max="19" width="1.28515625" style="0" customWidth="1"/>
    <col min="20" max="20" width="1.7109375" style="0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1"/>
      <c r="B3" s="1"/>
    </row>
    <row r="4" spans="6:8" ht="12.75">
      <c r="F4" s="2" t="s">
        <v>2</v>
      </c>
      <c r="G4" s="3"/>
      <c r="H4" s="4"/>
    </row>
    <row r="5" spans="6:8" ht="12.75">
      <c r="F5" s="5" t="s">
        <v>3</v>
      </c>
      <c r="G5" s="6"/>
      <c r="H5" s="4"/>
    </row>
    <row r="6" spans="2:9" ht="15.75" customHeight="1">
      <c r="B6" s="7" t="s">
        <v>4</v>
      </c>
      <c r="C6" s="7" t="s">
        <v>29</v>
      </c>
      <c r="D6" s="8"/>
      <c r="F6" s="9" t="s">
        <v>4</v>
      </c>
      <c r="G6" s="9" t="s">
        <v>29</v>
      </c>
      <c r="H6" s="10"/>
      <c r="I6" s="10"/>
    </row>
    <row r="7" spans="2:9" ht="12.75">
      <c r="B7" s="11" t="s">
        <v>5</v>
      </c>
      <c r="C7" s="11" t="s">
        <v>6</v>
      </c>
      <c r="D7" s="8"/>
      <c r="F7" s="12"/>
      <c r="G7" s="12"/>
      <c r="H7" s="4"/>
      <c r="I7" s="4"/>
    </row>
    <row r="8" spans="2:8" ht="12.75">
      <c r="B8" s="13">
        <v>20</v>
      </c>
      <c r="C8" s="14">
        <v>-1.466</v>
      </c>
      <c r="D8" s="14"/>
      <c r="F8">
        <f>_XLL.ARROTONDA.MULTIPLO(B8,0.5)</f>
        <v>20</v>
      </c>
      <c r="G8" s="15">
        <f>_XLL.ARROTONDA.MULTIPLO(C8,-0.05)</f>
        <v>-1.4500000000000002</v>
      </c>
      <c r="H8" s="4"/>
    </row>
    <row r="9" spans="2:8" ht="12.75">
      <c r="B9" s="13">
        <v>25</v>
      </c>
      <c r="C9" s="14">
        <v>-2.021</v>
      </c>
      <c r="D9" s="14"/>
      <c r="F9">
        <f>_XLL.ARROTONDA.MULTIPLO(B9,0.5)</f>
        <v>25</v>
      </c>
      <c r="G9" s="15">
        <f>_XLL.ARROTONDA.MULTIPLO(C9,-0.05)</f>
        <v>-2</v>
      </c>
      <c r="H9" s="4"/>
    </row>
    <row r="10" spans="2:8" ht="12.75">
      <c r="B10" s="13">
        <v>30</v>
      </c>
      <c r="C10" s="14">
        <v>-2.482</v>
      </c>
      <c r="D10" s="14"/>
      <c r="F10">
        <f>_XLL.ARROTONDA.MULTIPLO(B10,0.5)</f>
        <v>30</v>
      </c>
      <c r="G10" s="15">
        <f>_XLL.ARROTONDA.MULTIPLO(C10,-0.05)</f>
        <v>-2.5</v>
      </c>
      <c r="H10" s="4"/>
    </row>
    <row r="11" spans="2:8" ht="12.75">
      <c r="B11" s="13">
        <v>35</v>
      </c>
      <c r="C11" s="14">
        <v>-2.985</v>
      </c>
      <c r="D11" s="14"/>
      <c r="F11">
        <f>_XLL.ARROTONDA.MULTIPLO(B11,0.5)</f>
        <v>35</v>
      </c>
      <c r="G11" s="15">
        <f>_XLL.ARROTONDA.MULTIPLO(C11,-0.05)</f>
        <v>-3</v>
      </c>
      <c r="H11" s="4"/>
    </row>
    <row r="12" spans="2:8" ht="12.75">
      <c r="B12" s="13">
        <v>40</v>
      </c>
      <c r="C12" s="14">
        <v>-3.54</v>
      </c>
      <c r="D12" s="14"/>
      <c r="F12">
        <f>_XLL.ARROTONDA.MULTIPLO(B12,0.5)</f>
        <v>40</v>
      </c>
      <c r="G12" s="15">
        <f>_XLL.ARROTONDA.MULTIPLO(C12,-0.05)</f>
        <v>-3.5500000000000003</v>
      </c>
      <c r="H12" s="4"/>
    </row>
    <row r="13" spans="2:8" ht="12.75">
      <c r="B13" s="13">
        <v>45</v>
      </c>
      <c r="C13" s="14">
        <v>-4.085</v>
      </c>
      <c r="D13" s="14"/>
      <c r="F13">
        <f>_XLL.ARROTONDA.MULTIPLO(B13,0.5)</f>
        <v>45</v>
      </c>
      <c r="G13" s="15">
        <f>_XLL.ARROTONDA.MULTIPLO(C13,-0.05)</f>
        <v>-4.1000000000000005</v>
      </c>
      <c r="H13" s="4"/>
    </row>
    <row r="14" spans="2:8" ht="12.75">
      <c r="B14" s="13">
        <v>50</v>
      </c>
      <c r="C14" s="14">
        <v>-4.619</v>
      </c>
      <c r="D14" s="14"/>
      <c r="F14">
        <f>_XLL.ARROTONDA.MULTIPLO(B14,0.5)</f>
        <v>50</v>
      </c>
      <c r="G14" s="15">
        <f>_XLL.ARROTONDA.MULTIPLO(C14,-0.05)</f>
        <v>-4.6000000000000005</v>
      </c>
      <c r="H14" s="4"/>
    </row>
    <row r="15" spans="2:8" ht="12.75">
      <c r="B15" s="13">
        <v>55</v>
      </c>
      <c r="C15" s="14">
        <v>-5.059</v>
      </c>
      <c r="D15" s="14"/>
      <c r="F15">
        <f>_XLL.ARROTONDA.MULTIPLO(B15,0.5)</f>
        <v>55</v>
      </c>
      <c r="G15" s="15">
        <f>_XLL.ARROTONDA.MULTIPLO(C15,-0.05)</f>
        <v>-5.050000000000001</v>
      </c>
      <c r="H15" s="4"/>
    </row>
    <row r="16" spans="1:4" ht="12.75">
      <c r="A16" s="13"/>
      <c r="B16" s="14"/>
      <c r="C16" s="14"/>
      <c r="D16" s="14"/>
    </row>
    <row r="17" spans="1:4" ht="12.75">
      <c r="A17" s="13" t="s">
        <v>7</v>
      </c>
      <c r="B17" s="14"/>
      <c r="C17" s="14"/>
      <c r="D17" s="14"/>
    </row>
    <row r="18" spans="1:7" ht="12.75">
      <c r="A18" t="s">
        <v>8</v>
      </c>
      <c r="D18" s="14"/>
      <c r="F18" s="2" t="s">
        <v>2</v>
      </c>
      <c r="G18" s="3"/>
    </row>
    <row r="19" spans="1:8" ht="12.75">
      <c r="A19" s="13"/>
      <c r="B19" s="16" t="s">
        <v>9</v>
      </c>
      <c r="C19" s="16" t="s">
        <v>10</v>
      </c>
      <c r="D19" s="17"/>
      <c r="E19" s="17"/>
      <c r="F19" s="5" t="s">
        <v>3</v>
      </c>
      <c r="G19" s="6"/>
      <c r="H19" s="17"/>
    </row>
    <row r="20" spans="1:8" ht="12.75">
      <c r="A20" s="18" t="s">
        <v>11</v>
      </c>
      <c r="B20" s="17">
        <v>20</v>
      </c>
      <c r="C20" s="14">
        <f>C8</f>
        <v>-1.466</v>
      </c>
      <c r="D20" s="17"/>
      <c r="E20" s="17"/>
      <c r="F20" s="17"/>
      <c r="G20" s="17"/>
      <c r="H20" s="17"/>
    </row>
    <row r="21" spans="1:8" ht="12.75">
      <c r="A21" s="18" t="s">
        <v>12</v>
      </c>
      <c r="B21" s="17">
        <v>35</v>
      </c>
      <c r="C21" s="14">
        <f>C11</f>
        <v>-2.985</v>
      </c>
      <c r="D21" s="17"/>
      <c r="E21" s="17"/>
      <c r="F21" s="17"/>
      <c r="G21" s="17"/>
      <c r="H21" s="17"/>
    </row>
    <row r="22" spans="1:8" ht="12.75">
      <c r="A22" s="19" t="s">
        <v>13</v>
      </c>
      <c r="B22" s="17">
        <f>AVERAGE(B8:B11)</f>
        <v>27.5</v>
      </c>
      <c r="C22" s="17">
        <f>AVERAGE(C8:C11)</f>
        <v>-2.2385</v>
      </c>
      <c r="D22" s="17"/>
      <c r="E22" s="17"/>
      <c r="F22">
        <f>_XLL.ARROTONDA.MULTIPLO(B22,0.5)</f>
        <v>27.5</v>
      </c>
      <c r="G22" s="15">
        <f>_XLL.ARROTONDA.MULTIPLO(C22,-0.05)</f>
        <v>-2.25</v>
      </c>
      <c r="H22" s="17"/>
    </row>
    <row r="23" spans="4:8" ht="12.75">
      <c r="D23" s="17"/>
      <c r="E23" s="17"/>
      <c r="F23" s="17"/>
      <c r="G23" s="17"/>
      <c r="H23" s="17"/>
    </row>
    <row r="24" spans="1:8" ht="12.75">
      <c r="A24" s="18" t="s">
        <v>11</v>
      </c>
      <c r="B24" s="17">
        <f>B12</f>
        <v>40</v>
      </c>
      <c r="C24" s="14">
        <f>C12</f>
        <v>-3.54</v>
      </c>
      <c r="D24" s="17"/>
      <c r="E24" s="17"/>
      <c r="F24" s="17"/>
      <c r="G24" s="17"/>
      <c r="H24" s="17"/>
    </row>
    <row r="25" spans="1:8" ht="12.75">
      <c r="A25" s="18" t="s">
        <v>12</v>
      </c>
      <c r="B25" s="17">
        <f>B15</f>
        <v>55</v>
      </c>
      <c r="C25" s="14">
        <f>C15</f>
        <v>-5.059</v>
      </c>
      <c r="D25" s="17"/>
      <c r="E25" s="17"/>
      <c r="F25" s="17"/>
      <c r="G25" s="17"/>
      <c r="H25" s="17"/>
    </row>
    <row r="26" spans="1:10" ht="12.75">
      <c r="A26" s="19" t="s">
        <v>14</v>
      </c>
      <c r="B26" s="17">
        <f>AVERAGE(B12:B15)</f>
        <v>47.5</v>
      </c>
      <c r="C26" s="17">
        <f>AVERAGE(C12:C15)</f>
        <v>-4.32575</v>
      </c>
      <c r="D26" s="17"/>
      <c r="E26" s="17"/>
      <c r="F26">
        <f>_XLL.ARROTONDA.MULTIPLO(B26,0.5)</f>
        <v>47.5</v>
      </c>
      <c r="G26" s="15">
        <f>_XLL.ARROTONDA.MULTIPLO(C26,-0.05)</f>
        <v>-4.3500000000000005</v>
      </c>
      <c r="H26" s="17"/>
      <c r="J26" t="s">
        <v>15</v>
      </c>
    </row>
    <row r="27" spans="1:10" ht="12.75">
      <c r="A27" s="20" t="s">
        <v>16</v>
      </c>
      <c r="D27" s="17"/>
      <c r="E27" s="17"/>
      <c r="F27" s="17"/>
      <c r="G27" s="17"/>
      <c r="H27" s="17"/>
      <c r="J27" t="s">
        <v>26</v>
      </c>
    </row>
    <row r="28" spans="1:10" ht="12.75">
      <c r="A28" t="s">
        <v>17</v>
      </c>
      <c r="B28" s="17"/>
      <c r="C28" s="17"/>
      <c r="D28" s="17"/>
      <c r="E28" s="17"/>
      <c r="F28" s="17"/>
      <c r="G28" s="17"/>
      <c r="H28" s="17"/>
      <c r="J28" t="s">
        <v>27</v>
      </c>
    </row>
    <row r="29" spans="2:8" ht="12.75">
      <c r="B29" s="21" t="s">
        <v>18</v>
      </c>
      <c r="C29" s="21" t="s">
        <v>19</v>
      </c>
      <c r="D29" s="21" t="s">
        <v>20</v>
      </c>
      <c r="E29" s="17"/>
      <c r="F29" s="17"/>
      <c r="G29" s="17"/>
      <c r="H29" s="17"/>
    </row>
    <row r="30" spans="2:8" ht="12.75">
      <c r="B30">
        <f>B26-B22</f>
        <v>20</v>
      </c>
      <c r="C30">
        <f>C26-C22</f>
        <v>-2.08725</v>
      </c>
      <c r="D30">
        <f>C30/B30</f>
        <v>-0.1043625</v>
      </c>
      <c r="E30" s="17"/>
      <c r="F30" s="17"/>
      <c r="G30" s="17"/>
      <c r="H30" s="17"/>
    </row>
    <row r="31" spans="5:8" ht="12.75">
      <c r="E31" s="17"/>
      <c r="F31" s="17"/>
      <c r="G31" s="17"/>
      <c r="H31" s="17"/>
    </row>
    <row r="32" spans="1:8" ht="12.75">
      <c r="A32" s="13" t="s">
        <v>21</v>
      </c>
      <c r="B32" s="17"/>
      <c r="C32" s="17"/>
      <c r="D32" s="17"/>
      <c r="E32" s="17"/>
      <c r="F32" s="17"/>
      <c r="G32" s="17"/>
      <c r="H32" s="17"/>
    </row>
    <row r="33" spans="1:8" ht="12.75">
      <c r="A33" s="13" t="s">
        <v>22</v>
      </c>
      <c r="B33" s="17"/>
      <c r="C33" s="17"/>
      <c r="D33" s="17"/>
      <c r="E33" s="17"/>
      <c r="F33" s="17"/>
      <c r="G33" s="17"/>
      <c r="H33" s="17"/>
    </row>
    <row r="34" spans="1:8" ht="12.75">
      <c r="A34" s="13"/>
      <c r="B34" s="17">
        <v>0</v>
      </c>
      <c r="C34" s="17">
        <f>C35+D30*-B35</f>
        <v>0.6314687499999998</v>
      </c>
      <c r="D34" s="17"/>
      <c r="E34" s="17"/>
      <c r="F34" s="17"/>
      <c r="G34" s="17"/>
      <c r="H34" s="17"/>
    </row>
    <row r="35" spans="1:8" ht="12.75">
      <c r="A35" s="13"/>
      <c r="B35" s="17">
        <f>B22</f>
        <v>27.5</v>
      </c>
      <c r="C35" s="17">
        <f>C22</f>
        <v>-2.2385</v>
      </c>
      <c r="D35" s="17"/>
      <c r="E35" s="17"/>
      <c r="F35" s="17"/>
      <c r="G35" s="17"/>
      <c r="H35" s="17"/>
    </row>
    <row r="36" spans="1:8" ht="12.75">
      <c r="A36" s="13"/>
      <c r="B36" s="17">
        <f>B26</f>
        <v>47.5</v>
      </c>
      <c r="C36" s="17">
        <f>C26</f>
        <v>-4.32575</v>
      </c>
      <c r="D36" s="17"/>
      <c r="E36" s="17"/>
      <c r="F36" s="17"/>
      <c r="G36" s="17"/>
      <c r="H36" s="17"/>
    </row>
    <row r="37" spans="1:8" ht="12.75">
      <c r="A37" s="13"/>
      <c r="B37" s="17">
        <v>80</v>
      </c>
      <c r="C37" s="17">
        <f>C34+D30*B37</f>
        <v>-7.71753125</v>
      </c>
      <c r="D37" s="17"/>
      <c r="E37" s="17"/>
      <c r="F37" s="17"/>
      <c r="G37" s="17"/>
      <c r="H37" s="17"/>
    </row>
    <row r="38" spans="1:8" ht="12.75">
      <c r="A38" s="13"/>
      <c r="B38" s="17"/>
      <c r="C38" s="17"/>
      <c r="D38" s="17"/>
      <c r="E38" s="17"/>
      <c r="F38" s="17"/>
      <c r="G38" s="17"/>
      <c r="H38" s="17"/>
    </row>
    <row r="39" spans="1:8" ht="12.75">
      <c r="A39" s="13" t="s">
        <v>23</v>
      </c>
      <c r="B39" s="17"/>
      <c r="C39" s="17"/>
      <c r="D39" s="17"/>
      <c r="E39" s="17"/>
      <c r="F39" s="17"/>
      <c r="G39" s="17"/>
      <c r="H39" s="17"/>
    </row>
    <row r="40" spans="1:8" ht="12.75">
      <c r="A40" s="13"/>
      <c r="B40" s="17"/>
      <c r="C40" s="17"/>
      <c r="D40" s="17"/>
      <c r="E40" s="17"/>
      <c r="F40" s="17"/>
      <c r="G40" s="17"/>
      <c r="H40" s="17"/>
    </row>
    <row r="41" spans="1:8" ht="12.75">
      <c r="A41" s="13"/>
      <c r="C41" s="22" t="s">
        <v>28</v>
      </c>
      <c r="E41" s="17"/>
      <c r="F41" s="17"/>
      <c r="G41" s="17"/>
      <c r="H41" s="17"/>
    </row>
    <row r="42" spans="1:8" ht="12.75">
      <c r="A42" s="13"/>
      <c r="C42" s="17">
        <f>C30/(B30/100)</f>
        <v>-10.43625</v>
      </c>
      <c r="D42" s="22" t="s">
        <v>24</v>
      </c>
      <c r="E42" s="17"/>
      <c r="F42" s="17"/>
      <c r="G42" s="17"/>
      <c r="H42" s="17"/>
    </row>
    <row r="43" spans="1:8" ht="12.75">
      <c r="A43" s="13"/>
      <c r="B43" s="17"/>
      <c r="C43" s="22" t="s">
        <v>25</v>
      </c>
      <c r="D43" s="23">
        <f>(C42-C44)/C44*100</f>
        <v>6.31876528117358</v>
      </c>
      <c r="E43" s="17"/>
      <c r="F43" s="17"/>
      <c r="G43" s="17"/>
      <c r="H43" s="17"/>
    </row>
    <row r="44" spans="1:8" ht="12.75">
      <c r="A44" s="13"/>
      <c r="B44" s="17"/>
      <c r="C44">
        <v>-9.816</v>
      </c>
      <c r="D44" s="17"/>
      <c r="E44" s="17"/>
      <c r="F44" s="17"/>
      <c r="G44" s="17"/>
      <c r="H44" s="17"/>
    </row>
    <row r="45" spans="1:8" ht="12.75">
      <c r="A45" s="13"/>
      <c r="B45" s="17"/>
      <c r="D45" s="17"/>
      <c r="E45" s="17"/>
      <c r="F45" s="17"/>
      <c r="G45" s="17"/>
      <c r="H45" s="17"/>
    </row>
    <row r="46" spans="1:8" ht="12.75">
      <c r="A46" s="13"/>
      <c r="B46" s="17"/>
      <c r="C46" s="17"/>
      <c r="D46" s="17"/>
      <c r="E46" s="17"/>
      <c r="F46" s="17"/>
      <c r="G46" s="17"/>
      <c r="H46" s="17"/>
    </row>
    <row r="47" spans="1:8" ht="12.75">
      <c r="A47" s="13"/>
      <c r="B47" s="17"/>
      <c r="C47" s="17"/>
      <c r="D47" s="17"/>
      <c r="E47" s="17"/>
      <c r="F47" s="17"/>
      <c r="G47" s="17"/>
      <c r="H47" s="17"/>
    </row>
    <row r="48" spans="1:8" ht="12.75">
      <c r="A48" s="13"/>
      <c r="B48" s="17"/>
      <c r="C48" s="17"/>
      <c r="D48" s="17"/>
      <c r="E48" s="17"/>
      <c r="F48" s="17"/>
      <c r="G48" s="17"/>
      <c r="H48" s="17"/>
    </row>
    <row r="49" spans="1:8" ht="12.75">
      <c r="A49" s="13"/>
      <c r="B49" s="17"/>
      <c r="C49" s="17"/>
      <c r="D49" s="17"/>
      <c r="E49" s="17"/>
      <c r="F49" s="17"/>
      <c r="G49" s="17"/>
      <c r="H49" s="17"/>
    </row>
    <row r="50" spans="1:8" ht="12.75">
      <c r="A50" s="13"/>
      <c r="B50" s="17"/>
      <c r="C50" s="17"/>
      <c r="D50" s="17"/>
      <c r="E50" s="17"/>
      <c r="F50" s="17"/>
      <c r="G50" s="17"/>
      <c r="H50" s="17"/>
    </row>
    <row r="51" spans="1:8" ht="12.75">
      <c r="A51" s="13"/>
      <c r="B51" s="17"/>
      <c r="C51" s="17"/>
      <c r="D51" s="17"/>
      <c r="E51" s="17"/>
      <c r="F51" s="17"/>
      <c r="G51" s="17"/>
      <c r="H51" s="17"/>
    </row>
    <row r="52" spans="2:8" ht="12.75">
      <c r="B52" s="17"/>
      <c r="C52" s="17"/>
      <c r="D52" s="17"/>
      <c r="E52" s="17"/>
      <c r="F52" s="17"/>
      <c r="G52" s="17"/>
      <c r="H52" s="17"/>
    </row>
    <row r="53" spans="2:8" ht="12.75">
      <c r="B53" s="17"/>
      <c r="C53" s="17"/>
      <c r="D53" s="17"/>
      <c r="E53" s="17"/>
      <c r="F53" s="17"/>
      <c r="G53" s="17"/>
      <c r="H53" s="17"/>
    </row>
    <row r="54" spans="2:8" ht="12.75">
      <c r="B54" s="17"/>
      <c r="C54" s="17"/>
      <c r="D54" s="17"/>
      <c r="E54" s="17"/>
      <c r="F54" s="17"/>
      <c r="G54" s="17"/>
      <c r="H54" s="17"/>
    </row>
    <row r="55" spans="2:8" ht="12.75">
      <c r="B55" s="17"/>
      <c r="C55" s="17"/>
      <c r="D55" s="17"/>
      <c r="E55" s="17"/>
      <c r="F55" s="17"/>
      <c r="G55" s="17"/>
      <c r="H55" s="17"/>
    </row>
    <row r="56" spans="2:8" ht="12.75">
      <c r="B56" s="17"/>
      <c r="C56" s="17"/>
      <c r="D56" s="17"/>
      <c r="E56" s="17"/>
      <c r="F56" s="17"/>
      <c r="G56" s="17"/>
      <c r="H56" s="17"/>
    </row>
    <row r="57" spans="2:8" ht="12.75">
      <c r="B57" s="17"/>
      <c r="C57" s="17"/>
      <c r="D57" s="17"/>
      <c r="E57" s="17"/>
      <c r="F57" s="17"/>
      <c r="G57" s="17"/>
      <c r="H57" s="17"/>
    </row>
    <row r="58" spans="2:8" ht="12.75">
      <c r="B58" s="17"/>
      <c r="C58" s="17"/>
      <c r="D58" s="17"/>
      <c r="E58" s="17"/>
      <c r="F58" s="17"/>
      <c r="G58" s="17"/>
      <c r="H58" s="17"/>
    </row>
    <row r="59" spans="2:8" ht="12.75">
      <c r="B59" s="17"/>
      <c r="C59" s="17"/>
      <c r="D59" s="17"/>
      <c r="E59" s="17"/>
      <c r="F59" s="17"/>
      <c r="G59" s="17"/>
      <c r="H59" s="17"/>
    </row>
    <row r="60" spans="2:8" ht="12.75">
      <c r="B60" s="17"/>
      <c r="C60" s="17"/>
      <c r="D60" s="17"/>
      <c r="E60" s="17"/>
      <c r="F60" s="17"/>
      <c r="G60" s="17"/>
      <c r="H60" s="17"/>
    </row>
    <row r="61" spans="2:8" ht="12.75">
      <c r="B61" s="17"/>
      <c r="C61" s="17"/>
      <c r="D61" s="17"/>
      <c r="E61" s="17"/>
      <c r="F61" s="17"/>
      <c r="G61" s="17"/>
      <c r="H61" s="17"/>
    </row>
    <row r="62" spans="2:8" ht="12.75">
      <c r="B62" s="17"/>
      <c r="C62" s="17"/>
      <c r="D62" s="17"/>
      <c r="E62" s="17"/>
      <c r="F62" s="17"/>
      <c r="G62" s="17"/>
      <c r="H62" s="17"/>
    </row>
    <row r="63" spans="2:8" ht="12.75">
      <c r="B63" s="17"/>
      <c r="C63" s="17"/>
      <c r="D63" s="17"/>
      <c r="E63" s="17"/>
      <c r="F63" s="17"/>
      <c r="G63" s="17"/>
      <c r="H63" s="17"/>
    </row>
    <row r="64" spans="2:8" ht="12.75">
      <c r="B64" s="17"/>
      <c r="C64" s="17"/>
      <c r="D64" s="17"/>
      <c r="E64" s="17"/>
      <c r="F64" s="17"/>
      <c r="G64" s="17"/>
      <c r="H64" s="17"/>
    </row>
    <row r="65" spans="2:8" ht="12.75">
      <c r="B65" s="17"/>
      <c r="C65" s="17"/>
      <c r="D65" s="17"/>
      <c r="E65" s="17"/>
      <c r="F65" s="17"/>
      <c r="G65" s="17"/>
      <c r="H65" s="17"/>
    </row>
    <row r="66" spans="2:8" ht="12.75">
      <c r="B66" s="17"/>
      <c r="C66" s="17"/>
      <c r="D66" s="17"/>
      <c r="E66" s="17"/>
      <c r="F66" s="17"/>
      <c r="G66" s="17"/>
      <c r="H66" s="17"/>
    </row>
    <row r="67" spans="2:8" ht="12.75">
      <c r="B67" s="17"/>
      <c r="C67" s="17"/>
      <c r="D67" s="17"/>
      <c r="E67" s="17"/>
      <c r="F67" s="17"/>
      <c r="G67" s="17"/>
      <c r="H67" s="17"/>
    </row>
    <row r="68" spans="2:8" ht="12.75">
      <c r="B68" s="17"/>
      <c r="C68" s="17"/>
      <c r="D68" s="17"/>
      <c r="E68" s="17"/>
      <c r="F68" s="17"/>
      <c r="G68" s="17"/>
      <c r="H68" s="17"/>
    </row>
    <row r="69" spans="2:8" ht="12.75">
      <c r="B69" s="17"/>
      <c r="C69" s="17"/>
      <c r="D69" s="17"/>
      <c r="E69" s="17"/>
      <c r="F69" s="17"/>
      <c r="G69" s="17"/>
      <c r="H69" s="17"/>
    </row>
    <row r="70" spans="2:8" ht="12.75">
      <c r="B70" s="17"/>
      <c r="C70" s="17"/>
      <c r="D70" s="17"/>
      <c r="E70" s="17"/>
      <c r="F70" s="17"/>
      <c r="G70" s="17"/>
      <c r="H70" s="17"/>
    </row>
    <row r="71" spans="2:8" ht="12.75">
      <c r="B71" s="17"/>
      <c r="C71" s="17"/>
      <c r="D71" s="17"/>
      <c r="E71" s="17"/>
      <c r="F71" s="17"/>
      <c r="G71" s="17"/>
      <c r="H71" s="17"/>
    </row>
    <row r="72" spans="2:8" ht="12.75">
      <c r="B72" s="17"/>
      <c r="C72" s="17"/>
      <c r="D72" s="17"/>
      <c r="E72" s="17"/>
      <c r="F72" s="17"/>
      <c r="G72" s="17"/>
      <c r="H72" s="17"/>
    </row>
    <row r="73" spans="2:8" ht="12.75">
      <c r="B73" s="17"/>
      <c r="C73" s="17"/>
      <c r="D73" s="17"/>
      <c r="E73" s="17"/>
      <c r="F73" s="17"/>
      <c r="G73" s="17"/>
      <c r="H73" s="17"/>
    </row>
    <row r="74" spans="2:8" ht="12.75">
      <c r="B74" s="17"/>
      <c r="C74" s="17"/>
      <c r="D74" s="17"/>
      <c r="E74" s="17"/>
      <c r="F74" s="17"/>
      <c r="G74" s="17"/>
      <c r="H74" s="17"/>
    </row>
    <row r="75" spans="2:8" ht="12.75">
      <c r="B75" s="17"/>
      <c r="C75" s="17"/>
      <c r="D75" s="17"/>
      <c r="E75" s="17"/>
      <c r="F75" s="17"/>
      <c r="G75" s="17"/>
      <c r="H75" s="17"/>
    </row>
    <row r="76" spans="2:8" ht="12.75">
      <c r="B76" s="17"/>
      <c r="C76" s="17"/>
      <c r="D76" s="17"/>
      <c r="E76" s="17"/>
      <c r="F76" s="17"/>
      <c r="G76" s="17"/>
      <c r="H76" s="17"/>
    </row>
    <row r="77" spans="2:8" ht="12.75">
      <c r="B77" s="17"/>
      <c r="C77" s="17"/>
      <c r="D77" s="17"/>
      <c r="E77" s="17"/>
      <c r="F77" s="17"/>
      <c r="G77" s="17"/>
      <c r="H77" s="17"/>
    </row>
    <row r="78" spans="2:8" ht="12.75">
      <c r="B78" s="17"/>
      <c r="C78" s="17"/>
      <c r="D78" s="17"/>
      <c r="E78" s="17"/>
      <c r="F78" s="17"/>
      <c r="G78" s="17"/>
      <c r="H78" s="17"/>
    </row>
    <row r="79" spans="2:8" ht="12.75">
      <c r="B79" s="17"/>
      <c r="C79" s="17"/>
      <c r="D79" s="17"/>
      <c r="E79" s="17"/>
      <c r="F79" s="17"/>
      <c r="G79" s="17"/>
      <c r="H79" s="17"/>
    </row>
    <row r="80" spans="2:8" ht="12.75">
      <c r="B80" s="17"/>
      <c r="C80" s="17"/>
      <c r="D80" s="17"/>
      <c r="E80" s="17"/>
      <c r="F80" s="17"/>
      <c r="G80" s="17"/>
      <c r="H80" s="17"/>
    </row>
    <row r="81" spans="2:8" ht="12.75">
      <c r="B81" s="17"/>
      <c r="C81" s="17"/>
      <c r="D81" s="17"/>
      <c r="E81" s="17"/>
      <c r="F81" s="17"/>
      <c r="G81" s="17"/>
      <c r="H81" s="17"/>
    </row>
    <row r="82" spans="2:8" ht="12.75">
      <c r="B82" s="17"/>
      <c r="C82" s="17"/>
      <c r="D82" s="17"/>
      <c r="E82" s="17"/>
      <c r="F82" s="17"/>
      <c r="G82" s="17"/>
      <c r="H82" s="17"/>
    </row>
    <row r="83" spans="2:8" ht="12.75">
      <c r="B83" s="17"/>
      <c r="C83" s="17"/>
      <c r="D83" s="17"/>
      <c r="E83" s="17"/>
      <c r="F83" s="17"/>
      <c r="G83" s="17"/>
      <c r="H83" s="17"/>
    </row>
    <row r="84" spans="2:8" ht="12.75">
      <c r="B84" s="17"/>
      <c r="C84" s="17"/>
      <c r="D84" s="17"/>
      <c r="E84" s="17"/>
      <c r="F84" s="17"/>
      <c r="G84" s="17"/>
      <c r="H84" s="17"/>
    </row>
    <row r="85" spans="2:8" ht="12.75">
      <c r="B85" s="17"/>
      <c r="C85" s="17"/>
      <c r="D85" s="17"/>
      <c r="E85" s="17"/>
      <c r="F85" s="17"/>
      <c r="G85" s="17"/>
      <c r="H85" s="17"/>
    </row>
    <row r="86" spans="2:8" ht="12.75">
      <c r="B86" s="17"/>
      <c r="C86" s="17"/>
      <c r="D86" s="17"/>
      <c r="E86" s="17"/>
      <c r="F86" s="17"/>
      <c r="G86" s="17"/>
      <c r="H86" s="17"/>
    </row>
    <row r="87" spans="2:8" ht="12.75">
      <c r="B87" s="17"/>
      <c r="C87" s="17"/>
      <c r="D87" s="17"/>
      <c r="E87" s="17"/>
      <c r="F87" s="17"/>
      <c r="G87" s="17"/>
      <c r="H87" s="17"/>
    </row>
    <row r="88" spans="2:8" ht="12.75">
      <c r="B88" s="17"/>
      <c r="C88" s="17"/>
      <c r="D88" s="17"/>
      <c r="E88" s="17"/>
      <c r="F88" s="17"/>
      <c r="G88" s="17"/>
      <c r="H88" s="17"/>
    </row>
    <row r="89" spans="2:8" ht="12.75">
      <c r="B89" s="17"/>
      <c r="C89" s="17"/>
      <c r="D89" s="17"/>
      <c r="E89" s="17"/>
      <c r="F89" s="17"/>
      <c r="G89" s="17"/>
      <c r="H89" s="17"/>
    </row>
    <row r="90" spans="2:8" ht="12.75">
      <c r="B90" s="17"/>
      <c r="C90" s="17"/>
      <c r="D90" s="17"/>
      <c r="E90" s="17"/>
      <c r="F90" s="17"/>
      <c r="G90" s="17"/>
      <c r="H90" s="17"/>
    </row>
    <row r="91" spans="2:8" ht="12.75">
      <c r="B91" s="17"/>
      <c r="C91" s="17"/>
      <c r="D91" s="17"/>
      <c r="E91" s="17"/>
      <c r="F91" s="17"/>
      <c r="G91" s="17"/>
      <c r="H91" s="17"/>
    </row>
    <row r="92" spans="2:8" ht="12.75">
      <c r="B92" s="17"/>
      <c r="C92" s="17"/>
      <c r="D92" s="17"/>
      <c r="E92" s="17"/>
      <c r="F92" s="17"/>
      <c r="G92" s="17"/>
      <c r="H92" s="17"/>
    </row>
    <row r="93" spans="2:8" ht="12.75">
      <c r="B93" s="17"/>
      <c r="C93" s="17"/>
      <c r="D93" s="17"/>
      <c r="E93" s="17"/>
      <c r="F93" s="17"/>
      <c r="G93" s="17"/>
      <c r="H93" s="17"/>
    </row>
    <row r="94" spans="2:8" ht="12.75">
      <c r="B94" s="17"/>
      <c r="C94" s="17"/>
      <c r="D94" s="17"/>
      <c r="E94" s="17"/>
      <c r="F94" s="17"/>
      <c r="G94" s="17"/>
      <c r="H94" s="17"/>
    </row>
    <row r="95" spans="2:8" ht="12.75">
      <c r="B95" s="17"/>
      <c r="C95" s="17"/>
      <c r="D95" s="17"/>
      <c r="E95" s="17"/>
      <c r="F95" s="17"/>
      <c r="G95" s="17"/>
      <c r="H95" s="17"/>
    </row>
    <row r="96" spans="2:8" ht="12.75">
      <c r="B96" s="17"/>
      <c r="C96" s="17"/>
      <c r="D96" s="17"/>
      <c r="E96" s="17"/>
      <c r="F96" s="17"/>
      <c r="G96" s="17"/>
      <c r="H96" s="17"/>
    </row>
    <row r="97" spans="2:8" ht="12.75">
      <c r="B97" s="17"/>
      <c r="C97" s="17"/>
      <c r="D97" s="17"/>
      <c r="E97" s="17"/>
      <c r="F97" s="17"/>
      <c r="G97" s="17"/>
      <c r="H97" s="17"/>
    </row>
    <row r="98" spans="2:8" ht="12.75">
      <c r="B98" s="17"/>
      <c r="C98" s="17"/>
      <c r="D98" s="17"/>
      <c r="E98" s="17"/>
      <c r="F98" s="17"/>
      <c r="G98" s="17"/>
      <c r="H98" s="17"/>
    </row>
    <row r="99" spans="2:8" ht="12.75">
      <c r="B99" s="17"/>
      <c r="C99" s="17"/>
      <c r="D99" s="17"/>
      <c r="E99" s="17"/>
      <c r="F99" s="17"/>
      <c r="G99" s="17"/>
      <c r="H99" s="17"/>
    </row>
    <row r="100" spans="2:8" ht="12.75">
      <c r="B100" s="17"/>
      <c r="C100" s="17"/>
      <c r="D100" s="17"/>
      <c r="E100" s="17"/>
      <c r="F100" s="17"/>
      <c r="G100" s="17"/>
      <c r="H100" s="17"/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Caduta verticale, filmata, misure sullo schermo col righello virtuale; velocita' in funzione del tempo, interpolazione rettilinea non passante per l'origine.xls</dc:title>
  <dc:subject/>
  <dc:creator>Roberto Occa</dc:creator>
  <cp:keywords/>
  <dc:description/>
  <cp:lastModifiedBy>Roberto Occa</cp:lastModifiedBy>
  <dcterms:created xsi:type="dcterms:W3CDTF">2007-11-30T15:49:57Z</dcterms:created>
  <dcterms:modified xsi:type="dcterms:W3CDTF">2007-12-02T06:27:37Z</dcterms:modified>
  <cp:category/>
  <cp:version/>
  <cp:contentType/>
  <cp:contentStatus/>
</cp:coreProperties>
</file>