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80" windowWidth="12000" windowHeight="5415" activeTab="2"/>
  </bookViews>
  <sheets>
    <sheet name="Foglio1" sheetId="1" r:id="rId1"/>
    <sheet name="F2" sheetId="2" r:id="rId2"/>
    <sheet name="F3" sheetId="3" r:id="rId3"/>
  </sheets>
  <definedNames/>
  <calcPr fullCalcOnLoad="1"/>
</workbook>
</file>

<file path=xl/sharedStrings.xml><?xml version="1.0" encoding="utf-8"?>
<sst xmlns="http://schemas.openxmlformats.org/spreadsheetml/2006/main" count="71" uniqueCount="26">
  <si>
    <t>L</t>
  </si>
  <si>
    <t>cm</t>
  </si>
  <si>
    <t>cs</t>
  </si>
  <si>
    <t>y</t>
  </si>
  <si>
    <t>x</t>
  </si>
  <si>
    <t>t</t>
  </si>
  <si>
    <t xml:space="preserve">LC </t>
  </si>
  <si>
    <t>v=LC/t</t>
  </si>
  <si>
    <t>cm/cs</t>
  </si>
  <si>
    <t>Lunghezza gittata in funzione velocita' lancio, di una sfera d'acciaio.</t>
  </si>
  <si>
    <t>9 marzo 2010 1C iti</t>
  </si>
  <si>
    <t>23 marzo 2010 1C iti</t>
  </si>
  <si>
    <t>Scala</t>
  </si>
  <si>
    <t>1 cm:</t>
  </si>
  <si>
    <t>Lunghezza gittata in funzione velocita' decollo, di una sfera polistirolo.</t>
  </si>
  <si>
    <t>Calc la posizione di un punto sulla scala, arrotondata al mm, ed il valore arrotondato.</t>
  </si>
  <si>
    <t>Scala x</t>
  </si>
  <si>
    <t>Scala y</t>
  </si>
  <si>
    <t>N</t>
  </si>
  <si>
    <t>VAL</t>
  </si>
  <si>
    <t>POS</t>
  </si>
  <si>
    <t>ESAT</t>
  </si>
  <si>
    <t>ARROT</t>
  </si>
  <si>
    <t>nr puro</t>
  </si>
  <si>
    <t>Modello</t>
  </si>
  <si>
    <t>Realta'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</si>
</sst>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00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IR£&quot;#,##0;\-&quot;IR£&quot;#,##0"/>
    <numFmt numFmtId="181" formatCode="&quot;IR£&quot;#,##0;[Red]\-&quot;IR£&quot;#,##0"/>
    <numFmt numFmtId="182" formatCode="&quot;IR£&quot;#,##0.00;\-&quot;IR£&quot;#,##0.00"/>
    <numFmt numFmtId="183" formatCode="&quot;IR£&quot;#,##0.00;[Red]\-&quot;IR£&quot;#,##0.00"/>
    <numFmt numFmtId="184" formatCode="_-&quot;IR£&quot;* #,##0_-;\-&quot;IR£&quot;* #,##0_-;_-&quot;IR£&quot;* &quot;-&quot;_-;_-@_-"/>
    <numFmt numFmtId="185" formatCode="_-&quot;IR£&quot;* #,##0.00_-;\-&quot;IR£&quot;* #,##0.00_-;_-&quot;IR£&quot;* &quot;-&quot;??_-;_-@_-"/>
    <numFmt numFmtId="186" formatCode="&quot;Sì&quot;;&quot;Sì&quot;;&quot;No&quot;"/>
    <numFmt numFmtId="187" formatCode="&quot;Vero&quot;;&quot;Vero&quot;;&quot;Falso&quot;"/>
    <numFmt numFmtId="188" formatCode="&quot;Attivo&quot;;&quot;Attivo&quot;;&quot;Disattivo&quot;"/>
    <numFmt numFmtId="189" formatCode="[$€-2]\ #.##000_);[Red]\([$€-2]\ #.##000\)"/>
  </numFmts>
  <fonts count="12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4"/>
      <name val="Arial"/>
      <family val="0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right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right"/>
    </xf>
    <xf numFmtId="0" fontId="7" fillId="0" borderId="0" xfId="0" applyFont="1" applyAlignment="1">
      <alignment/>
    </xf>
    <xf numFmtId="0" fontId="0" fillId="2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3" fillId="0" borderId="9" xfId="0" applyFont="1" applyBorder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3" xfId="0" applyBorder="1" applyAlignment="1">
      <alignment/>
    </xf>
    <xf numFmtId="0" fontId="0" fillId="0" borderId="0" xfId="0" applyFill="1" applyAlignment="1">
      <alignment/>
    </xf>
    <xf numFmtId="0" fontId="3" fillId="0" borderId="0" xfId="0" applyFont="1" applyBorder="1" applyAlignment="1">
      <alignment horizontal="right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2" fontId="0" fillId="0" borderId="0" xfId="0" applyNumberForma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Lungh gittata in fun velocita' lancio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Foglio1!$D$10:$D$13</c:f>
              <c:numCache>
                <c:ptCount val="4"/>
                <c:pt idx="0">
                  <c:v>0</c:v>
                </c:pt>
                <c:pt idx="1">
                  <c:v>0.5555555555555556</c:v>
                </c:pt>
                <c:pt idx="2">
                  <c:v>0.8333333333333334</c:v>
                </c:pt>
                <c:pt idx="3">
                  <c:v>1</c:v>
                </c:pt>
              </c:numCache>
            </c:numRef>
          </c:xVal>
          <c:yVal>
            <c:numRef>
              <c:f>Foglio1!$C$10:$C$13</c:f>
              <c:numCache>
                <c:ptCount val="4"/>
                <c:pt idx="0">
                  <c:v>0</c:v>
                </c:pt>
                <c:pt idx="1">
                  <c:v>24</c:v>
                </c:pt>
                <c:pt idx="2">
                  <c:v>35</c:v>
                </c:pt>
                <c:pt idx="3">
                  <c:v>42.2</c:v>
                </c:pt>
              </c:numCache>
            </c:numRef>
          </c:yVal>
          <c:smooth val="0"/>
        </c:ser>
        <c:axId val="22897271"/>
        <c:axId val="4748848"/>
      </c:scatterChart>
      <c:valAx>
        <c:axId val="22897271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Velocita' di lancio [cm/cs]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48848"/>
        <c:crosses val="autoZero"/>
        <c:crossBetween val="midCat"/>
        <c:dispUnits/>
      </c:valAx>
      <c:valAx>
        <c:axId val="47488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Lungh gittata [cm]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89727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Lungh gittata in fun velocita' lancio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'F2'!$E$33:$E$43</c:f>
              <c:numCache>
                <c:ptCount val="11"/>
                <c:pt idx="0">
                  <c:v>0</c:v>
                </c:pt>
                <c:pt idx="1">
                  <c:v>0.52</c:v>
                </c:pt>
                <c:pt idx="2">
                  <c:v>0.61</c:v>
                </c:pt>
                <c:pt idx="3">
                  <c:v>0.88</c:v>
                </c:pt>
                <c:pt idx="4">
                  <c:v>1.12</c:v>
                </c:pt>
                <c:pt idx="5">
                  <c:v>1.26</c:v>
                </c:pt>
                <c:pt idx="6">
                  <c:v>1.26</c:v>
                </c:pt>
                <c:pt idx="7">
                  <c:v>1.35</c:v>
                </c:pt>
                <c:pt idx="8">
                  <c:v>2.02</c:v>
                </c:pt>
                <c:pt idx="9">
                  <c:v>2.02</c:v>
                </c:pt>
                <c:pt idx="10">
                  <c:v>2.24</c:v>
                </c:pt>
              </c:numCache>
            </c:numRef>
          </c:xVal>
          <c:yVal>
            <c:numRef>
              <c:f>'F2'!$D$33:$D$43</c:f>
              <c:numCache>
                <c:ptCount val="11"/>
                <c:pt idx="0">
                  <c:v>0</c:v>
                </c:pt>
                <c:pt idx="1">
                  <c:v>17.6</c:v>
                </c:pt>
                <c:pt idx="2">
                  <c:v>25.2</c:v>
                </c:pt>
                <c:pt idx="3">
                  <c:v>32.8</c:v>
                </c:pt>
                <c:pt idx="4">
                  <c:v>39.7</c:v>
                </c:pt>
                <c:pt idx="5">
                  <c:v>44.7</c:v>
                </c:pt>
                <c:pt idx="6">
                  <c:v>46.3</c:v>
                </c:pt>
                <c:pt idx="7">
                  <c:v>52.9</c:v>
                </c:pt>
                <c:pt idx="8">
                  <c:v>70.6</c:v>
                </c:pt>
                <c:pt idx="9">
                  <c:v>76.4</c:v>
                </c:pt>
                <c:pt idx="10">
                  <c:v>84.6</c:v>
                </c:pt>
              </c:numCache>
            </c:numRef>
          </c:yVal>
          <c:smooth val="0"/>
        </c:ser>
        <c:axId val="42739633"/>
        <c:axId val="49112378"/>
      </c:scatterChart>
      <c:valAx>
        <c:axId val="427396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Velocita' di lancio [cm/cs]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9112378"/>
        <c:crosses val="autoZero"/>
        <c:crossBetween val="midCat"/>
        <c:dispUnits/>
      </c:valAx>
      <c:valAx>
        <c:axId val="491123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Lungh gittata [cm]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2739633"/>
        <c:crosses val="autoZero"/>
        <c:crossBetween val="midCat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Lungh gittata in fun velocita' lancio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'F2'!$E$33:$E$43</c:f>
              <c:numCache>
                <c:ptCount val="11"/>
                <c:pt idx="0">
                  <c:v>0</c:v>
                </c:pt>
                <c:pt idx="1">
                  <c:v>0.52</c:v>
                </c:pt>
                <c:pt idx="2">
                  <c:v>0.61</c:v>
                </c:pt>
                <c:pt idx="3">
                  <c:v>0.88</c:v>
                </c:pt>
                <c:pt idx="4">
                  <c:v>1.12</c:v>
                </c:pt>
                <c:pt idx="5">
                  <c:v>1.26</c:v>
                </c:pt>
                <c:pt idx="6">
                  <c:v>1.26</c:v>
                </c:pt>
                <c:pt idx="7">
                  <c:v>1.35</c:v>
                </c:pt>
                <c:pt idx="8">
                  <c:v>2.02</c:v>
                </c:pt>
                <c:pt idx="9">
                  <c:v>2.02</c:v>
                </c:pt>
                <c:pt idx="10">
                  <c:v>2.24</c:v>
                </c:pt>
              </c:numCache>
            </c:numRef>
          </c:xVal>
          <c:yVal>
            <c:numRef>
              <c:f>'F2'!$D$33:$D$43</c:f>
              <c:numCache>
                <c:ptCount val="11"/>
                <c:pt idx="0">
                  <c:v>0</c:v>
                </c:pt>
                <c:pt idx="1">
                  <c:v>17.6</c:v>
                </c:pt>
                <c:pt idx="2">
                  <c:v>25.2</c:v>
                </c:pt>
                <c:pt idx="3">
                  <c:v>32.8</c:v>
                </c:pt>
                <c:pt idx="4">
                  <c:v>39.7</c:v>
                </c:pt>
                <c:pt idx="5">
                  <c:v>44.7</c:v>
                </c:pt>
                <c:pt idx="6">
                  <c:v>46.3</c:v>
                </c:pt>
                <c:pt idx="7">
                  <c:v>52.9</c:v>
                </c:pt>
                <c:pt idx="8">
                  <c:v>70.6</c:v>
                </c:pt>
                <c:pt idx="9">
                  <c:v>76.4</c:v>
                </c:pt>
                <c:pt idx="10">
                  <c:v>84.6</c:v>
                </c:pt>
              </c:numCache>
            </c:numRef>
          </c:yVal>
          <c:smooth val="0"/>
        </c:ser>
        <c:axId val="39358219"/>
        <c:axId val="18679652"/>
      </c:scatterChart>
      <c:valAx>
        <c:axId val="393582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Velocita' di lancio [cm/cs]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8679652"/>
        <c:crosses val="autoZero"/>
        <c:crossBetween val="midCat"/>
        <c:dispUnits/>
        <c:majorUnit val="0.4"/>
      </c:valAx>
      <c:valAx>
        <c:axId val="186796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Lungh gittata [cm]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9358219"/>
        <c:crosses val="autoZero"/>
        <c:crossBetween val="midCat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9525</xdr:rowOff>
    </xdr:from>
    <xdr:to>
      <xdr:col>12</xdr:col>
      <xdr:colOff>285750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905000" y="400050"/>
        <a:ext cx="341947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14</xdr:row>
      <xdr:rowOff>0</xdr:rowOff>
    </xdr:from>
    <xdr:to>
      <xdr:col>4</xdr:col>
      <xdr:colOff>428625</xdr:colOff>
      <xdr:row>18</xdr:row>
      <xdr:rowOff>85725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14300" y="2333625"/>
          <a:ext cx="1771650" cy="733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LC lunghezza cronometrata
t   tempo-durata di percorrenza
L  lunghezza della gittata
v  velocita' media tratto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228600</xdr:colOff>
      <xdr:row>1</xdr:row>
      <xdr:rowOff>9525</xdr:rowOff>
    </xdr:from>
    <xdr:to>
      <xdr:col>21</xdr:col>
      <xdr:colOff>247650</xdr:colOff>
      <xdr:row>37</xdr:row>
      <xdr:rowOff>0</xdr:rowOff>
    </xdr:to>
    <xdr:graphicFrame>
      <xdr:nvGraphicFramePr>
        <xdr:cNvPr id="1" name="Chart 1"/>
        <xdr:cNvGraphicFramePr/>
      </xdr:nvGraphicFramePr>
      <xdr:xfrm>
        <a:off x="5962650" y="238125"/>
        <a:ext cx="3152775" cy="581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</xdr:row>
      <xdr:rowOff>9525</xdr:rowOff>
    </xdr:from>
    <xdr:to>
      <xdr:col>5</xdr:col>
      <xdr:colOff>285750</xdr:colOff>
      <xdr:row>7</xdr:row>
      <xdr:rowOff>95250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14300" y="561975"/>
          <a:ext cx="1876425" cy="733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LC lunghezza cronometrata
t   tempo-durata di percorrenza
L  lunghezza della gittata
v  velocita' media tratto</a:t>
          </a:r>
        </a:p>
      </xdr:txBody>
    </xdr:sp>
    <xdr:clientData/>
  </xdr:twoCellAnchor>
  <xdr:twoCellAnchor>
    <xdr:from>
      <xdr:col>1</xdr:col>
      <xdr:colOff>0</xdr:colOff>
      <xdr:row>27</xdr:row>
      <xdr:rowOff>142875</xdr:rowOff>
    </xdr:from>
    <xdr:to>
      <xdr:col>5</xdr:col>
      <xdr:colOff>285750</xdr:colOff>
      <xdr:row>30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14300" y="4581525"/>
          <a:ext cx="1876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Dati ordinati secondo velocita' crescente</a:t>
          </a:r>
        </a:p>
      </xdr:txBody>
    </xdr:sp>
    <xdr:clientData/>
  </xdr:twoCellAnchor>
  <xdr:twoCellAnchor>
    <xdr:from>
      <xdr:col>6</xdr:col>
      <xdr:colOff>28575</xdr:colOff>
      <xdr:row>2</xdr:row>
      <xdr:rowOff>28575</xdr:rowOff>
    </xdr:from>
    <xdr:to>
      <xdr:col>13</xdr:col>
      <xdr:colOff>285750</xdr:colOff>
      <xdr:row>36</xdr:row>
      <xdr:rowOff>0</xdr:rowOff>
    </xdr:to>
    <xdr:graphicFrame>
      <xdr:nvGraphicFramePr>
        <xdr:cNvPr id="4" name="Chart 6"/>
        <xdr:cNvGraphicFramePr/>
      </xdr:nvGraphicFramePr>
      <xdr:xfrm>
        <a:off x="2181225" y="419100"/>
        <a:ext cx="3390900" cy="5476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9525</xdr:colOff>
      <xdr:row>24</xdr:row>
      <xdr:rowOff>19050</xdr:rowOff>
    </xdr:from>
    <xdr:to>
      <xdr:col>20</xdr:col>
      <xdr:colOff>419100</xdr:colOff>
      <xdr:row>29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38925" y="4105275"/>
          <a:ext cx="1828800" cy="933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Compito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: Disegnare la funzione Con le estensioni di scala assegnate:
x: da 0 a 2,4. Grafica: 12 cm.
y: da 0 a 90. Grafica 18 cm.</a:t>
          </a:r>
        </a:p>
      </xdr:txBody>
    </xdr:sp>
    <xdr:clientData/>
  </xdr:twoCellAnchor>
  <xdr:twoCellAnchor>
    <xdr:from>
      <xdr:col>9</xdr:col>
      <xdr:colOff>38100</xdr:colOff>
      <xdr:row>2</xdr:row>
      <xdr:rowOff>142875</xdr:rowOff>
    </xdr:from>
    <xdr:to>
      <xdr:col>9</xdr:col>
      <xdr:colOff>123825</xdr:colOff>
      <xdr:row>3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286125" y="6000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4</xdr:col>
      <xdr:colOff>38100</xdr:colOff>
      <xdr:row>2</xdr:row>
      <xdr:rowOff>152400</xdr:rowOff>
    </xdr:from>
    <xdr:to>
      <xdr:col>4</xdr:col>
      <xdr:colOff>123825</xdr:colOff>
      <xdr:row>4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247775" y="6096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8</xdr:col>
      <xdr:colOff>28575</xdr:colOff>
      <xdr:row>3</xdr:row>
      <xdr:rowOff>0</xdr:rowOff>
    </xdr:from>
    <xdr:to>
      <xdr:col>8</xdr:col>
      <xdr:colOff>314325</xdr:colOff>
      <xdr:row>4</xdr:row>
      <xdr:rowOff>19050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828925" y="619125"/>
          <a:ext cx="2857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cm
</a:t>
          </a:r>
        </a:p>
      </xdr:txBody>
    </xdr:sp>
    <xdr:clientData/>
  </xdr:twoCellAnchor>
  <xdr:twoCellAnchor>
    <xdr:from>
      <xdr:col>3</xdr:col>
      <xdr:colOff>9525</xdr:colOff>
      <xdr:row>2</xdr:row>
      <xdr:rowOff>152400</xdr:rowOff>
    </xdr:from>
    <xdr:to>
      <xdr:col>3</xdr:col>
      <xdr:colOff>295275</xdr:colOff>
      <xdr:row>4</xdr:row>
      <xdr:rowOff>9525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771525" y="609600"/>
          <a:ext cx="2857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cm
</a:t>
          </a:r>
        </a:p>
      </xdr:txBody>
    </xdr:sp>
    <xdr:clientData/>
  </xdr:twoCellAnchor>
  <xdr:twoCellAnchor>
    <xdr:from>
      <xdr:col>17</xdr:col>
      <xdr:colOff>47625</xdr:colOff>
      <xdr:row>14</xdr:row>
      <xdr:rowOff>0</xdr:rowOff>
    </xdr:from>
    <xdr:to>
      <xdr:col>17</xdr:col>
      <xdr:colOff>314325</xdr:colOff>
      <xdr:row>14</xdr:row>
      <xdr:rowOff>133350</xdr:rowOff>
    </xdr:to>
    <xdr:sp>
      <xdr:nvSpPr>
        <xdr:cNvPr id="6" name="TextBox 8"/>
        <xdr:cNvSpPr txBox="1">
          <a:spLocks noChangeArrowheads="1"/>
        </xdr:cNvSpPr>
      </xdr:nvSpPr>
      <xdr:spPr>
        <a:xfrm>
          <a:off x="6677025" y="2466975"/>
          <a:ext cx="2667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cm
</a:t>
          </a:r>
        </a:p>
      </xdr:txBody>
    </xdr:sp>
    <xdr:clientData/>
  </xdr:twoCellAnchor>
  <xdr:twoCellAnchor>
    <xdr:from>
      <xdr:col>17</xdr:col>
      <xdr:colOff>19050</xdr:colOff>
      <xdr:row>12</xdr:row>
      <xdr:rowOff>0</xdr:rowOff>
    </xdr:from>
    <xdr:to>
      <xdr:col>17</xdr:col>
      <xdr:colOff>304800</xdr:colOff>
      <xdr:row>13</xdr:row>
      <xdr:rowOff>9525</xdr:rowOff>
    </xdr:to>
    <xdr:sp>
      <xdr:nvSpPr>
        <xdr:cNvPr id="7" name="TextBox 9"/>
        <xdr:cNvSpPr txBox="1">
          <a:spLocks noChangeArrowheads="1"/>
        </xdr:cNvSpPr>
      </xdr:nvSpPr>
      <xdr:spPr>
        <a:xfrm>
          <a:off x="6648450" y="2143125"/>
          <a:ext cx="2857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cm
</a:t>
          </a:r>
        </a:p>
      </xdr:txBody>
    </xdr:sp>
    <xdr:clientData/>
  </xdr:twoCellAnchor>
  <xdr:twoCellAnchor>
    <xdr:from>
      <xdr:col>17</xdr:col>
      <xdr:colOff>9525</xdr:colOff>
      <xdr:row>15</xdr:row>
      <xdr:rowOff>0</xdr:rowOff>
    </xdr:from>
    <xdr:to>
      <xdr:col>17</xdr:col>
      <xdr:colOff>295275</xdr:colOff>
      <xdr:row>15</xdr:row>
      <xdr:rowOff>152400</xdr:rowOff>
    </xdr:to>
    <xdr:sp>
      <xdr:nvSpPr>
        <xdr:cNvPr id="8" name="TextBox 10"/>
        <xdr:cNvSpPr txBox="1">
          <a:spLocks noChangeArrowheads="1"/>
        </xdr:cNvSpPr>
      </xdr:nvSpPr>
      <xdr:spPr>
        <a:xfrm>
          <a:off x="6638925" y="2628900"/>
          <a:ext cx="2857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mm
</a:t>
          </a:r>
        </a:p>
      </xdr:txBody>
    </xdr:sp>
    <xdr:clientData/>
  </xdr:twoCellAnchor>
  <xdr:twoCellAnchor>
    <xdr:from>
      <xdr:col>17</xdr:col>
      <xdr:colOff>47625</xdr:colOff>
      <xdr:row>13</xdr:row>
      <xdr:rowOff>9525</xdr:rowOff>
    </xdr:from>
    <xdr:to>
      <xdr:col>17</xdr:col>
      <xdr:colOff>314325</xdr:colOff>
      <xdr:row>14</xdr:row>
      <xdr:rowOff>9525</xdr:rowOff>
    </xdr:to>
    <xdr:sp>
      <xdr:nvSpPr>
        <xdr:cNvPr id="9" name="TextBox 13"/>
        <xdr:cNvSpPr txBox="1">
          <a:spLocks noChangeArrowheads="1"/>
        </xdr:cNvSpPr>
      </xdr:nvSpPr>
      <xdr:spPr>
        <a:xfrm>
          <a:off x="6677025" y="2314575"/>
          <a:ext cx="266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mm
</a:t>
          </a:r>
        </a:p>
      </xdr:txBody>
    </xdr:sp>
    <xdr:clientData/>
  </xdr:twoCellAnchor>
  <xdr:twoCellAnchor>
    <xdr:from>
      <xdr:col>16</xdr:col>
      <xdr:colOff>219075</xdr:colOff>
      <xdr:row>6</xdr:row>
      <xdr:rowOff>228600</xdr:rowOff>
    </xdr:from>
    <xdr:to>
      <xdr:col>19</xdr:col>
      <xdr:colOff>161925</xdr:colOff>
      <xdr:row>9</xdr:row>
      <xdr:rowOff>142875</xdr:rowOff>
    </xdr:to>
    <xdr:sp>
      <xdr:nvSpPr>
        <xdr:cNvPr id="10" name="TextBox 14"/>
        <xdr:cNvSpPr txBox="1">
          <a:spLocks noChangeArrowheads="1"/>
        </xdr:cNvSpPr>
      </xdr:nvSpPr>
      <xdr:spPr>
        <a:xfrm>
          <a:off x="6600825" y="1333500"/>
          <a:ext cx="1219200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Per capire, consideriamo alcune equivalenze di scala</a:t>
          </a:r>
        </a:p>
      </xdr:txBody>
    </xdr:sp>
    <xdr:clientData/>
  </xdr:twoCellAnchor>
  <xdr:twoCellAnchor>
    <xdr:from>
      <xdr:col>1</xdr:col>
      <xdr:colOff>9525</xdr:colOff>
      <xdr:row>31</xdr:row>
      <xdr:rowOff>76200</xdr:rowOff>
    </xdr:from>
    <xdr:to>
      <xdr:col>9</xdr:col>
      <xdr:colOff>257175</xdr:colOff>
      <xdr:row>37</xdr:row>
      <xdr:rowOff>104775</xdr:rowOff>
    </xdr:to>
    <xdr:sp>
      <xdr:nvSpPr>
        <xdr:cNvPr id="11" name="TextBox 15"/>
        <xdr:cNvSpPr txBox="1">
          <a:spLocks noChangeArrowheads="1"/>
        </xdr:cNvSpPr>
      </xdr:nvSpPr>
      <xdr:spPr>
        <a:xfrm>
          <a:off x="123825" y="5295900"/>
          <a:ext cx="3381375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Times New Roman"/>
              <a:ea typeface="Times New Roman"/>
              <a:cs typeface="Times New Roman"/>
            </a:rPr>
            <a:t>Arrotondare, e le 4 operazioni, non commutano !!! </a:t>
          </a:r>
          <a:r>
            <a:rPr lang="en-US" cap="none" sz="1100" b="0" i="0" u="none" baseline="0">
              <a:latin typeface="Times New Roman"/>
              <a:ea typeface="Times New Roman"/>
              <a:cs typeface="Times New Roman"/>
            </a:rPr>
            <a:t> 
Il procedimento corretto (per avere maggiore precisione) e':
1: </a:t>
          </a:r>
          <a:r>
            <a:rPr lang="en-US" cap="none" sz="1100" b="1" i="0" u="none" baseline="0">
              <a:latin typeface="Times New Roman"/>
              <a:ea typeface="Times New Roman"/>
              <a:cs typeface="Times New Roman"/>
            </a:rPr>
            <a:t>prima</a:t>
          </a:r>
          <a:r>
            <a:rPr lang="en-US" cap="none" sz="1100" b="0" i="0" u="none" baseline="0">
              <a:latin typeface="Times New Roman"/>
              <a:ea typeface="Times New Roman"/>
              <a:cs typeface="Times New Roman"/>
            </a:rPr>
            <a:t>: fare le operazioni coi valori precisi
2: </a:t>
          </a:r>
          <a:r>
            <a:rPr lang="en-US" cap="none" sz="1100" b="1" i="0" u="none" baseline="0">
              <a:latin typeface="Times New Roman"/>
              <a:ea typeface="Times New Roman"/>
              <a:cs typeface="Times New Roman"/>
            </a:rPr>
            <a:t>poi</a:t>
          </a:r>
          <a:r>
            <a:rPr lang="en-US" cap="none" sz="1100" b="0" i="0" u="none" baseline="0">
              <a:latin typeface="Times New Roman"/>
              <a:ea typeface="Times New Roman"/>
              <a:cs typeface="Times New Roman"/>
            </a:rPr>
            <a:t>: arrotondare. E non viceversa poiche' il risultato e' diverso, e meno preciso.</a:t>
          </a:r>
        </a:p>
      </xdr:txBody>
    </xdr:sp>
    <xdr:clientData/>
  </xdr:twoCellAnchor>
  <xdr:twoCellAnchor>
    <xdr:from>
      <xdr:col>11</xdr:col>
      <xdr:colOff>238125</xdr:colOff>
      <xdr:row>30</xdr:row>
      <xdr:rowOff>152400</xdr:rowOff>
    </xdr:from>
    <xdr:to>
      <xdr:col>19</xdr:col>
      <xdr:colOff>28575</xdr:colOff>
      <xdr:row>37</xdr:row>
      <xdr:rowOff>152400</xdr:rowOff>
    </xdr:to>
    <xdr:sp>
      <xdr:nvSpPr>
        <xdr:cNvPr id="12" name="TextBox 16"/>
        <xdr:cNvSpPr txBox="1">
          <a:spLocks noChangeArrowheads="1"/>
        </xdr:cNvSpPr>
      </xdr:nvSpPr>
      <xdr:spPr>
        <a:xfrm>
          <a:off x="4381500" y="5210175"/>
          <a:ext cx="3305175" cy="1133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1" i="0" u="none" baseline="0">
              <a:latin typeface="Times New Roman"/>
              <a:ea typeface="Times New Roman"/>
              <a:cs typeface="Times New Roman"/>
            </a:rPr>
            <a:t>Arrotondare vs approssimare.</a:t>
          </a:r>
          <a:r>
            <a:rPr lang="en-US" cap="none" sz="1100" b="0" i="0" u="none" baseline="0">
              <a:latin typeface="Times New Roman"/>
              <a:ea typeface="Times New Roman"/>
              <a:cs typeface="Times New Roman"/>
            </a:rPr>
            <a:t>
"Arrotondare" e' termine piu' specifico, "approssimare" piu' generico. 3 modi di approssimare:
1: approssimare per difetto
2: approssimare per eccesso
3: approssimare arrotondando = arrotondare.</a:t>
          </a:r>
        </a:p>
      </xdr:txBody>
    </xdr:sp>
    <xdr:clientData/>
  </xdr:twoCellAnchor>
  <xdr:twoCellAnchor>
    <xdr:from>
      <xdr:col>15</xdr:col>
      <xdr:colOff>228600</xdr:colOff>
      <xdr:row>1</xdr:row>
      <xdr:rowOff>38100</xdr:rowOff>
    </xdr:from>
    <xdr:to>
      <xdr:col>20</xdr:col>
      <xdr:colOff>361950</xdr:colOff>
      <xdr:row>5</xdr:row>
      <xdr:rowOff>133350</xdr:rowOff>
    </xdr:to>
    <xdr:sp>
      <xdr:nvSpPr>
        <xdr:cNvPr id="13" name="TextBox 17"/>
        <xdr:cNvSpPr txBox="1">
          <a:spLocks noChangeArrowheads="1"/>
        </xdr:cNvSpPr>
      </xdr:nvSpPr>
      <xdr:spPr>
        <a:xfrm>
          <a:off x="6162675" y="333375"/>
          <a:ext cx="22479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1" i="0" u="none" baseline="0">
              <a:latin typeface="Times New Roman"/>
              <a:ea typeface="Times New Roman"/>
              <a:cs typeface="Times New Roman"/>
            </a:rPr>
            <a:t>POS ARROT</a:t>
          </a:r>
          <a:r>
            <a:rPr lang="en-US" cap="none" sz="1100" b="0" i="0" u="none" baseline="0">
              <a:latin typeface="Times New Roman"/>
              <a:ea typeface="Times New Roman"/>
              <a:cs typeface="Times New Roman"/>
            </a:rPr>
            <a:t>  = Posizione arrotondata  alle posizioni millimetriche della scala.</a:t>
          </a:r>
          <a:r>
            <a:rPr lang="en-US" cap="none" sz="1100" b="1" i="0" u="none" baseline="0">
              <a:latin typeface="Times New Roman"/>
              <a:ea typeface="Times New Roman"/>
              <a:cs typeface="Times New Roman"/>
            </a:rPr>
            <a:t>
VAL ARROT</a:t>
          </a:r>
          <a:r>
            <a:rPr lang="en-US" cap="none" sz="1100" b="0" i="0" u="none" baseline="0">
              <a:latin typeface="Times New Roman"/>
              <a:ea typeface="Times New Roman"/>
              <a:cs typeface="Times New Roman"/>
            </a:rPr>
            <a:t>  = Valore arrotondato ai valori millimetrici della scala.</a:t>
          </a:r>
        </a:p>
      </xdr:txBody>
    </xdr:sp>
    <xdr:clientData/>
  </xdr:twoCellAnchor>
  <xdr:twoCellAnchor>
    <xdr:from>
      <xdr:col>16</xdr:col>
      <xdr:colOff>238125</xdr:colOff>
      <xdr:row>16</xdr:row>
      <xdr:rowOff>47625</xdr:rowOff>
    </xdr:from>
    <xdr:to>
      <xdr:col>20</xdr:col>
      <xdr:colOff>381000</xdr:colOff>
      <xdr:row>22</xdr:row>
      <xdr:rowOff>104775</xdr:rowOff>
    </xdr:to>
    <xdr:sp>
      <xdr:nvSpPr>
        <xdr:cNvPr id="14" name="TextBox 18"/>
        <xdr:cNvSpPr txBox="1">
          <a:spLocks noChangeArrowheads="1"/>
        </xdr:cNvSpPr>
      </xdr:nvSpPr>
      <xdr:spPr>
        <a:xfrm>
          <a:off x="6619875" y="2838450"/>
          <a:ext cx="180975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 valori della scala in posizione multipla del millimetro, sono multipli del valore di 1 mm. In qesto caso 0,5. Ergo: il valore arrotondato non puo' terminare per 4, bensi' solo per 0 o 5.</a:t>
          </a:r>
        </a:p>
      </xdr:txBody>
    </xdr:sp>
    <xdr:clientData/>
  </xdr:twoCellAnchor>
  <xdr:twoCellAnchor>
    <xdr:from>
      <xdr:col>18</xdr:col>
      <xdr:colOff>38100</xdr:colOff>
      <xdr:row>12</xdr:row>
      <xdr:rowOff>142875</xdr:rowOff>
    </xdr:from>
    <xdr:to>
      <xdr:col>18</xdr:col>
      <xdr:colOff>123825</xdr:colOff>
      <xdr:row>13</xdr:row>
      <xdr:rowOff>152400</xdr:rowOff>
    </xdr:to>
    <xdr:sp>
      <xdr:nvSpPr>
        <xdr:cNvPr id="15" name="TextBox 19"/>
        <xdr:cNvSpPr txBox="1">
          <a:spLocks noChangeArrowheads="1"/>
        </xdr:cNvSpPr>
      </xdr:nvSpPr>
      <xdr:spPr>
        <a:xfrm>
          <a:off x="7181850" y="22860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18</xdr:col>
      <xdr:colOff>38100</xdr:colOff>
      <xdr:row>11</xdr:row>
      <xdr:rowOff>142875</xdr:rowOff>
    </xdr:from>
    <xdr:to>
      <xdr:col>18</xdr:col>
      <xdr:colOff>123825</xdr:colOff>
      <xdr:row>12</xdr:row>
      <xdr:rowOff>152400</xdr:rowOff>
    </xdr:to>
    <xdr:sp>
      <xdr:nvSpPr>
        <xdr:cNvPr id="16" name="TextBox 20"/>
        <xdr:cNvSpPr txBox="1">
          <a:spLocks noChangeArrowheads="1"/>
        </xdr:cNvSpPr>
      </xdr:nvSpPr>
      <xdr:spPr>
        <a:xfrm>
          <a:off x="7181850" y="21240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18</xdr:col>
      <xdr:colOff>38100</xdr:colOff>
      <xdr:row>13</xdr:row>
      <xdr:rowOff>142875</xdr:rowOff>
    </xdr:from>
    <xdr:to>
      <xdr:col>18</xdr:col>
      <xdr:colOff>123825</xdr:colOff>
      <xdr:row>14</xdr:row>
      <xdr:rowOff>152400</xdr:rowOff>
    </xdr:to>
    <xdr:sp>
      <xdr:nvSpPr>
        <xdr:cNvPr id="17" name="TextBox 21"/>
        <xdr:cNvSpPr txBox="1">
          <a:spLocks noChangeArrowheads="1"/>
        </xdr:cNvSpPr>
      </xdr:nvSpPr>
      <xdr:spPr>
        <a:xfrm>
          <a:off x="7181850" y="24479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18</xdr:col>
      <xdr:colOff>38100</xdr:colOff>
      <xdr:row>14</xdr:row>
      <xdr:rowOff>142875</xdr:rowOff>
    </xdr:from>
    <xdr:to>
      <xdr:col>18</xdr:col>
      <xdr:colOff>123825</xdr:colOff>
      <xdr:row>15</xdr:row>
      <xdr:rowOff>152400</xdr:rowOff>
    </xdr:to>
    <xdr:sp>
      <xdr:nvSpPr>
        <xdr:cNvPr id="18" name="TextBox 22"/>
        <xdr:cNvSpPr txBox="1">
          <a:spLocks noChangeArrowheads="1"/>
        </xdr:cNvSpPr>
      </xdr:nvSpPr>
      <xdr:spPr>
        <a:xfrm>
          <a:off x="7181850" y="26098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: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13"/>
  <sheetViews>
    <sheetView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16" width="6.7109375" style="0" customWidth="1"/>
  </cols>
  <sheetData>
    <row r="1" ht="18">
      <c r="B1" s="3" t="s">
        <v>9</v>
      </c>
    </row>
    <row r="2" ht="12.75">
      <c r="B2" t="s">
        <v>10</v>
      </c>
    </row>
    <row r="4" ht="12.75">
      <c r="D4" s="1" t="s">
        <v>6</v>
      </c>
    </row>
    <row r="5" ht="12.75">
      <c r="D5" s="2" t="s">
        <v>1</v>
      </c>
    </row>
    <row r="6" ht="12.75">
      <c r="D6">
        <v>10</v>
      </c>
    </row>
    <row r="8" spans="2:4" ht="12.75">
      <c r="B8" s="1" t="s">
        <v>5</v>
      </c>
      <c r="C8" s="1" t="s">
        <v>0</v>
      </c>
      <c r="D8" s="1" t="s">
        <v>7</v>
      </c>
    </row>
    <row r="9" spans="2:4" ht="12.75">
      <c r="B9" s="2" t="s">
        <v>2</v>
      </c>
      <c r="C9" s="2" t="s">
        <v>1</v>
      </c>
      <c r="D9" s="2" t="s">
        <v>8</v>
      </c>
    </row>
    <row r="10" spans="3:4" ht="12.75">
      <c r="C10">
        <v>0</v>
      </c>
      <c r="D10">
        <v>0</v>
      </c>
    </row>
    <row r="11" spans="2:4" ht="12.75">
      <c r="B11">
        <v>18</v>
      </c>
      <c r="C11">
        <v>24</v>
      </c>
      <c r="D11">
        <f>$D$6/B11</f>
        <v>0.5555555555555556</v>
      </c>
    </row>
    <row r="12" spans="2:4" ht="12.75">
      <c r="B12">
        <v>12</v>
      </c>
      <c r="C12">
        <v>35</v>
      </c>
      <c r="D12">
        <f>$D$6/B12</f>
        <v>0.8333333333333334</v>
      </c>
    </row>
    <row r="13" spans="2:4" ht="12.75">
      <c r="B13">
        <v>10</v>
      </c>
      <c r="C13">
        <v>42.2</v>
      </c>
      <c r="D13">
        <f>$D$6/B13</f>
        <v>1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43"/>
  <sheetViews>
    <sheetView workbookViewId="0" topLeftCell="A1">
      <selection activeCell="A2" sqref="A2"/>
    </sheetView>
  </sheetViews>
  <sheetFormatPr defaultColWidth="9.140625" defaultRowHeight="12.75"/>
  <cols>
    <col min="1" max="1" width="1.7109375" style="0" customWidth="1"/>
    <col min="2" max="2" width="3.7109375" style="0" customWidth="1"/>
    <col min="3" max="25" width="6.7109375" style="0" customWidth="1"/>
  </cols>
  <sheetData>
    <row r="1" ht="18">
      <c r="B1" s="3" t="s">
        <v>14</v>
      </c>
    </row>
    <row r="2" ht="12.75">
      <c r="B2" t="s">
        <v>11</v>
      </c>
    </row>
    <row r="4" spans="2:4" ht="12.75">
      <c r="B4" s="4"/>
      <c r="C4" s="4"/>
      <c r="D4" s="5"/>
    </row>
    <row r="5" spans="2:4" ht="12.75">
      <c r="B5" s="4"/>
      <c r="C5" s="4"/>
      <c r="D5" s="5"/>
    </row>
    <row r="6" spans="2:4" ht="12.75">
      <c r="B6" s="4"/>
      <c r="C6" s="4"/>
      <c r="D6" s="4"/>
    </row>
    <row r="7" spans="2:4" ht="12.75">
      <c r="B7" s="4"/>
      <c r="C7" s="4"/>
      <c r="D7" s="4"/>
    </row>
    <row r="8" spans="2:4" ht="12.75">
      <c r="B8" s="5"/>
      <c r="C8" s="5"/>
      <c r="D8" s="5"/>
    </row>
    <row r="9" spans="2:4" ht="12.75">
      <c r="B9" s="5"/>
      <c r="C9" s="5"/>
      <c r="D9" s="5"/>
    </row>
    <row r="10" ht="12.75">
      <c r="E10" s="1" t="s">
        <v>6</v>
      </c>
    </row>
    <row r="11" ht="12.75">
      <c r="E11" s="2" t="s">
        <v>1</v>
      </c>
    </row>
    <row r="12" ht="12.75">
      <c r="E12">
        <v>20.2</v>
      </c>
    </row>
    <row r="14" spans="3:5" ht="12.75">
      <c r="C14" s="1" t="s">
        <v>5</v>
      </c>
      <c r="D14" s="1" t="s">
        <v>0</v>
      </c>
      <c r="E14" s="1" t="s">
        <v>7</v>
      </c>
    </row>
    <row r="15" spans="3:5" ht="12.75">
      <c r="C15" s="2" t="s">
        <v>2</v>
      </c>
      <c r="D15" s="2" t="s">
        <v>1</v>
      </c>
      <c r="E15" s="2" t="s">
        <v>8</v>
      </c>
    </row>
    <row r="16" spans="2:5" ht="12.75">
      <c r="B16">
        <v>0</v>
      </c>
      <c r="D16">
        <v>0</v>
      </c>
      <c r="E16" s="26">
        <v>0</v>
      </c>
    </row>
    <row r="17" spans="2:5" ht="12.75">
      <c r="B17">
        <v>1</v>
      </c>
      <c r="C17">
        <v>33</v>
      </c>
      <c r="D17">
        <v>25.2</v>
      </c>
      <c r="E17" s="26">
        <f aca="true" t="shared" si="0" ref="E17:E26">E$12/C17</f>
        <v>0.6121212121212121</v>
      </c>
    </row>
    <row r="18" spans="2:5" ht="12.75">
      <c r="B18">
        <v>2</v>
      </c>
      <c r="C18">
        <v>23</v>
      </c>
      <c r="D18">
        <v>32.8</v>
      </c>
      <c r="E18" s="26">
        <f t="shared" si="0"/>
        <v>0.8782608695652173</v>
      </c>
    </row>
    <row r="19" spans="2:5" ht="12.75">
      <c r="B19">
        <v>3</v>
      </c>
      <c r="C19">
        <v>18</v>
      </c>
      <c r="D19">
        <v>39.7</v>
      </c>
      <c r="E19" s="26">
        <f t="shared" si="0"/>
        <v>1.1222222222222222</v>
      </c>
    </row>
    <row r="20" spans="2:5" ht="12.75">
      <c r="B20">
        <v>4</v>
      </c>
      <c r="C20">
        <v>16</v>
      </c>
      <c r="D20">
        <v>44.7</v>
      </c>
      <c r="E20" s="26">
        <f t="shared" si="0"/>
        <v>1.2625</v>
      </c>
    </row>
    <row r="21" spans="2:5" ht="12.75">
      <c r="B21">
        <v>5</v>
      </c>
      <c r="C21">
        <v>10</v>
      </c>
      <c r="D21">
        <v>70.6</v>
      </c>
      <c r="E21" s="26">
        <f t="shared" si="0"/>
        <v>2.02</v>
      </c>
    </row>
    <row r="22" spans="2:5" ht="12.75">
      <c r="B22">
        <v>6</v>
      </c>
      <c r="C22">
        <v>9</v>
      </c>
      <c r="D22">
        <v>84.6</v>
      </c>
      <c r="E22" s="26">
        <f t="shared" si="0"/>
        <v>2.2444444444444445</v>
      </c>
    </row>
    <row r="23" spans="2:5" ht="12.75">
      <c r="B23">
        <v>7</v>
      </c>
      <c r="C23">
        <v>10</v>
      </c>
      <c r="D23">
        <v>76.4</v>
      </c>
      <c r="E23" s="26">
        <f t="shared" si="0"/>
        <v>2.02</v>
      </c>
    </row>
    <row r="24" spans="2:5" ht="12.75">
      <c r="B24">
        <v>8</v>
      </c>
      <c r="C24">
        <v>39</v>
      </c>
      <c r="D24">
        <v>17.6</v>
      </c>
      <c r="E24" s="26">
        <f t="shared" si="0"/>
        <v>0.5179487179487179</v>
      </c>
    </row>
    <row r="25" spans="2:5" ht="12.75">
      <c r="B25">
        <v>9</v>
      </c>
      <c r="C25">
        <v>16</v>
      </c>
      <c r="D25">
        <v>46.3</v>
      </c>
      <c r="E25" s="26">
        <f t="shared" si="0"/>
        <v>1.2625</v>
      </c>
    </row>
    <row r="26" spans="2:5" ht="12.75">
      <c r="B26">
        <v>10</v>
      </c>
      <c r="C26">
        <v>15</v>
      </c>
      <c r="D26">
        <v>52.9</v>
      </c>
      <c r="E26" s="26">
        <f t="shared" si="0"/>
        <v>1.3466666666666667</v>
      </c>
    </row>
    <row r="31" spans="3:5" ht="12.75">
      <c r="C31" s="1" t="s">
        <v>5</v>
      </c>
      <c r="D31" s="1" t="s">
        <v>0</v>
      </c>
      <c r="E31" s="1" t="s">
        <v>7</v>
      </c>
    </row>
    <row r="32" spans="3:5" ht="12.75">
      <c r="C32" s="2" t="s">
        <v>2</v>
      </c>
      <c r="D32" s="2" t="s">
        <v>1</v>
      </c>
      <c r="E32" s="2" t="s">
        <v>8</v>
      </c>
    </row>
    <row r="33" spans="2:5" ht="12.75">
      <c r="B33">
        <v>0</v>
      </c>
      <c r="D33">
        <v>0</v>
      </c>
      <c r="E33" s="26">
        <v>0</v>
      </c>
    </row>
    <row r="34" spans="2:5" ht="12.75">
      <c r="B34">
        <v>8</v>
      </c>
      <c r="C34">
        <v>39</v>
      </c>
      <c r="D34">
        <v>17.6</v>
      </c>
      <c r="E34" s="26">
        <f>ROUND(E$12/C34,2)</f>
        <v>0.52</v>
      </c>
    </row>
    <row r="35" spans="2:5" ht="12.75">
      <c r="B35">
        <v>1</v>
      </c>
      <c r="C35">
        <v>33</v>
      </c>
      <c r="D35">
        <v>25.2</v>
      </c>
      <c r="E35" s="26">
        <f aca="true" t="shared" si="1" ref="E35:E43">ROUND(E$12/C35,2)</f>
        <v>0.61</v>
      </c>
    </row>
    <row r="36" spans="2:5" ht="12.75">
      <c r="B36">
        <v>2</v>
      </c>
      <c r="C36">
        <v>23</v>
      </c>
      <c r="D36">
        <v>32.8</v>
      </c>
      <c r="E36" s="26">
        <f t="shared" si="1"/>
        <v>0.88</v>
      </c>
    </row>
    <row r="37" spans="2:5" ht="12.75">
      <c r="B37">
        <v>3</v>
      </c>
      <c r="C37">
        <v>18</v>
      </c>
      <c r="D37">
        <v>39.7</v>
      </c>
      <c r="E37" s="26">
        <f t="shared" si="1"/>
        <v>1.12</v>
      </c>
    </row>
    <row r="38" spans="2:9" ht="12.75">
      <c r="B38">
        <v>4</v>
      </c>
      <c r="C38">
        <v>16</v>
      </c>
      <c r="D38">
        <v>44.7</v>
      </c>
      <c r="E38" s="26">
        <f t="shared" si="1"/>
        <v>1.26</v>
      </c>
      <c r="G38" s="10" t="s">
        <v>12</v>
      </c>
      <c r="H38" s="6" t="s">
        <v>4</v>
      </c>
      <c r="I38" s="7" t="s">
        <v>3</v>
      </c>
    </row>
    <row r="39" spans="2:9" ht="12.75">
      <c r="B39">
        <v>9</v>
      </c>
      <c r="C39">
        <v>16</v>
      </c>
      <c r="D39">
        <v>46.3</v>
      </c>
      <c r="E39" s="26">
        <f t="shared" si="1"/>
        <v>1.26</v>
      </c>
      <c r="G39" s="11" t="s">
        <v>13</v>
      </c>
      <c r="H39" s="8">
        <v>5</v>
      </c>
      <c r="I39" s="9">
        <v>0.2</v>
      </c>
    </row>
    <row r="40" spans="2:18" ht="12.75">
      <c r="B40">
        <v>10</v>
      </c>
      <c r="C40">
        <v>15</v>
      </c>
      <c r="D40">
        <v>52.9</v>
      </c>
      <c r="E40" s="26">
        <f t="shared" si="1"/>
        <v>1.35</v>
      </c>
      <c r="P40" s="10" t="s">
        <v>12</v>
      </c>
      <c r="Q40" s="6" t="s">
        <v>4</v>
      </c>
      <c r="R40" s="7" t="s">
        <v>3</v>
      </c>
    </row>
    <row r="41" spans="2:18" ht="12.75">
      <c r="B41">
        <v>5</v>
      </c>
      <c r="C41">
        <v>10</v>
      </c>
      <c r="D41">
        <v>70.6</v>
      </c>
      <c r="E41" s="26">
        <f t="shared" si="1"/>
        <v>2.02</v>
      </c>
      <c r="P41" s="11" t="s">
        <v>13</v>
      </c>
      <c r="Q41" s="8">
        <v>5</v>
      </c>
      <c r="R41" s="9">
        <v>0.25</v>
      </c>
    </row>
    <row r="42" spans="2:5" ht="12.75">
      <c r="B42">
        <v>7</v>
      </c>
      <c r="C42">
        <v>10</v>
      </c>
      <c r="D42">
        <v>76.4</v>
      </c>
      <c r="E42" s="26">
        <f t="shared" si="1"/>
        <v>2.02</v>
      </c>
    </row>
    <row r="43" spans="2:5" ht="12.75">
      <c r="B43">
        <v>6</v>
      </c>
      <c r="C43">
        <v>9</v>
      </c>
      <c r="D43">
        <v>84.6</v>
      </c>
      <c r="E43" s="26">
        <f t="shared" si="1"/>
        <v>2.24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1"/>
  <sheetViews>
    <sheetView tabSelected="1" workbookViewId="0" topLeftCell="A1">
      <selection activeCell="A2" sqref="A2"/>
    </sheetView>
  </sheetViews>
  <sheetFormatPr defaultColWidth="9.140625" defaultRowHeight="12.75"/>
  <cols>
    <col min="1" max="1" width="1.7109375" style="0" customWidth="1"/>
    <col min="2" max="2" width="3.00390625" style="0" bestFit="1" customWidth="1"/>
    <col min="3" max="6" width="6.7109375" style="0" customWidth="1"/>
    <col min="7" max="7" width="3.7109375" style="0" customWidth="1"/>
    <col min="8" max="11" width="6.7109375" style="0" customWidth="1"/>
    <col min="12" max="12" width="3.7109375" style="0" customWidth="1"/>
    <col min="13" max="13" width="8.00390625" style="0" bestFit="1" customWidth="1"/>
    <col min="14" max="14" width="8.421875" style="0" customWidth="1"/>
    <col min="15" max="16" width="6.7109375" style="0" customWidth="1"/>
    <col min="17" max="17" width="3.7109375" style="0" customWidth="1"/>
    <col min="18" max="19" width="7.7109375" style="0" customWidth="1"/>
    <col min="20" max="20" width="5.8515625" style="0" customWidth="1"/>
    <col min="21" max="16384" width="6.7109375" style="0" customWidth="1"/>
  </cols>
  <sheetData>
    <row r="1" ht="23.25">
      <c r="A1" s="12" t="s">
        <v>15</v>
      </c>
    </row>
    <row r="3" spans="4:9" ht="12.75">
      <c r="D3" t="s">
        <v>16</v>
      </c>
      <c r="I3" t="s">
        <v>17</v>
      </c>
    </row>
    <row r="4" spans="4:10" ht="12.75">
      <c r="D4" s="13">
        <v>2</v>
      </c>
      <c r="E4" s="14">
        <v>0.4</v>
      </c>
      <c r="I4" s="13">
        <v>4</v>
      </c>
      <c r="J4" s="14">
        <v>20</v>
      </c>
    </row>
    <row r="5" spans="4:10" ht="12.75">
      <c r="D5" s="15">
        <v>1</v>
      </c>
      <c r="E5" s="14">
        <f>E4/D4</f>
        <v>0.2</v>
      </c>
      <c r="I5" s="15">
        <v>1</v>
      </c>
      <c r="J5" s="14">
        <f>J4/I4</f>
        <v>5</v>
      </c>
    </row>
    <row r="6" spans="7:16" ht="12.75">
      <c r="G6" s="4"/>
      <c r="H6" s="4"/>
      <c r="I6" s="4"/>
      <c r="J6" s="4"/>
      <c r="K6" s="4"/>
      <c r="L6" s="4"/>
      <c r="M6" s="4"/>
      <c r="N6" s="4"/>
      <c r="O6" s="4"/>
      <c r="P6" s="4"/>
    </row>
    <row r="7" spans="3:16" ht="18">
      <c r="C7" s="16" t="s">
        <v>4</v>
      </c>
      <c r="D7" s="17"/>
      <c r="E7" s="17"/>
      <c r="F7" s="18"/>
      <c r="G7" s="4"/>
      <c r="H7" s="16" t="s">
        <v>3</v>
      </c>
      <c r="I7" s="17"/>
      <c r="J7" s="17"/>
      <c r="K7" s="18"/>
      <c r="L7" s="4"/>
      <c r="M7" s="23"/>
      <c r="N7" s="4"/>
      <c r="O7" s="4"/>
      <c r="P7" s="4"/>
    </row>
    <row r="8" spans="2:16" ht="12.75">
      <c r="B8" s="15" t="s">
        <v>18</v>
      </c>
      <c r="C8" s="1" t="s">
        <v>19</v>
      </c>
      <c r="D8" s="1" t="s">
        <v>20</v>
      </c>
      <c r="E8" s="1" t="s">
        <v>20</v>
      </c>
      <c r="F8" s="1" t="s">
        <v>19</v>
      </c>
      <c r="G8" s="4"/>
      <c r="H8" s="1" t="s">
        <v>19</v>
      </c>
      <c r="I8" s="1" t="s">
        <v>20</v>
      </c>
      <c r="J8" s="1" t="s">
        <v>20</v>
      </c>
      <c r="K8" s="1" t="s">
        <v>19</v>
      </c>
      <c r="L8" s="4"/>
      <c r="M8" s="5"/>
      <c r="N8" s="5"/>
      <c r="O8" s="5"/>
      <c r="P8" s="5"/>
    </row>
    <row r="9" spans="3:16" ht="12.75">
      <c r="C9" s="19" t="s">
        <v>21</v>
      </c>
      <c r="D9" s="19" t="s">
        <v>21</v>
      </c>
      <c r="E9" s="19" t="s">
        <v>22</v>
      </c>
      <c r="F9" s="19" t="s">
        <v>22</v>
      </c>
      <c r="G9" s="4"/>
      <c r="H9" s="19" t="s">
        <v>21</v>
      </c>
      <c r="I9" s="19" t="s">
        <v>21</v>
      </c>
      <c r="J9" s="19" t="s">
        <v>22</v>
      </c>
      <c r="K9" s="19" t="s">
        <v>22</v>
      </c>
      <c r="L9" s="4"/>
      <c r="P9" s="5"/>
    </row>
    <row r="10" spans="3:12" ht="12.75">
      <c r="C10" s="2" t="s">
        <v>23</v>
      </c>
      <c r="D10" s="2" t="s">
        <v>1</v>
      </c>
      <c r="E10" s="2" t="s">
        <v>1</v>
      </c>
      <c r="F10" s="2" t="s">
        <v>23</v>
      </c>
      <c r="G10" s="4"/>
      <c r="H10" s="2" t="s">
        <v>23</v>
      </c>
      <c r="I10" s="2" t="s">
        <v>1</v>
      </c>
      <c r="J10" s="2" t="s">
        <v>1</v>
      </c>
      <c r="K10" s="2" t="s">
        <v>23</v>
      </c>
      <c r="L10" s="4"/>
    </row>
    <row r="11" spans="2:19" ht="12.75">
      <c r="B11">
        <v>0</v>
      </c>
      <c r="C11">
        <v>0</v>
      </c>
      <c r="D11">
        <f>C11/$E$5</f>
        <v>0</v>
      </c>
      <c r="E11">
        <f aca="true" t="shared" si="0" ref="E11:E21">ROUND(D11,1)</f>
        <v>0</v>
      </c>
      <c r="F11">
        <f aca="true" t="shared" si="1" ref="F11:F21">E11*$E$5</f>
        <v>0</v>
      </c>
      <c r="H11">
        <v>0</v>
      </c>
      <c r="I11">
        <f>H11/$J$5</f>
        <v>0</v>
      </c>
      <c r="J11">
        <f aca="true" t="shared" si="2" ref="J11:J21">ROUND(I11,1)</f>
        <v>0</v>
      </c>
      <c r="K11">
        <f aca="true" t="shared" si="3" ref="K11:K21">J11*$J$5</f>
        <v>0</v>
      </c>
      <c r="M11" s="4"/>
      <c r="R11" s="24" t="s">
        <v>12</v>
      </c>
      <c r="S11" s="25"/>
    </row>
    <row r="12" spans="2:19" ht="12.75">
      <c r="B12">
        <v>1</v>
      </c>
      <c r="C12">
        <v>0.52</v>
      </c>
      <c r="D12">
        <f aca="true" t="shared" si="4" ref="D12:D21">C12/$E$5</f>
        <v>2.6</v>
      </c>
      <c r="E12">
        <f t="shared" si="0"/>
        <v>2.6</v>
      </c>
      <c r="F12">
        <f t="shared" si="1"/>
        <v>0.52</v>
      </c>
      <c r="H12">
        <v>17.6</v>
      </c>
      <c r="I12">
        <f aca="true" t="shared" si="5" ref="I12:I21">H12/$J$5</f>
        <v>3.5200000000000005</v>
      </c>
      <c r="J12">
        <f t="shared" si="2"/>
        <v>3.5</v>
      </c>
      <c r="K12">
        <f t="shared" si="3"/>
        <v>17.5</v>
      </c>
      <c r="M12" s="4"/>
      <c r="N12" s="4"/>
      <c r="O12" s="4"/>
      <c r="P12" s="4"/>
      <c r="R12" s="20" t="s">
        <v>24</v>
      </c>
      <c r="S12" s="21" t="s">
        <v>25</v>
      </c>
    </row>
    <row r="13" spans="2:19" ht="12.75">
      <c r="B13">
        <v>2</v>
      </c>
      <c r="C13">
        <v>0.61</v>
      </c>
      <c r="D13">
        <f t="shared" si="4"/>
        <v>3.05</v>
      </c>
      <c r="E13">
        <f t="shared" si="0"/>
        <v>3.1</v>
      </c>
      <c r="F13">
        <f t="shared" si="1"/>
        <v>0.6200000000000001</v>
      </c>
      <c r="H13">
        <v>25.2</v>
      </c>
      <c r="I13">
        <f t="shared" si="5"/>
        <v>5.04</v>
      </c>
      <c r="J13">
        <f t="shared" si="2"/>
        <v>5</v>
      </c>
      <c r="K13">
        <f t="shared" si="3"/>
        <v>25</v>
      </c>
      <c r="M13" s="4"/>
      <c r="N13" s="4"/>
      <c r="O13" s="4"/>
      <c r="P13" s="4"/>
      <c r="R13" s="22">
        <v>1</v>
      </c>
      <c r="S13" s="15">
        <f>E5</f>
        <v>0.2</v>
      </c>
    </row>
    <row r="14" spans="2:19" ht="12.75">
      <c r="B14">
        <v>3</v>
      </c>
      <c r="C14">
        <v>0.88</v>
      </c>
      <c r="D14">
        <f t="shared" si="4"/>
        <v>4.3999999999999995</v>
      </c>
      <c r="E14">
        <f t="shared" si="0"/>
        <v>4.4</v>
      </c>
      <c r="F14">
        <f t="shared" si="1"/>
        <v>0.8800000000000001</v>
      </c>
      <c r="H14">
        <v>32.8</v>
      </c>
      <c r="I14">
        <f t="shared" si="5"/>
        <v>6.56</v>
      </c>
      <c r="J14">
        <f t="shared" si="2"/>
        <v>6.6</v>
      </c>
      <c r="K14">
        <f t="shared" si="3"/>
        <v>33</v>
      </c>
      <c r="M14" s="4"/>
      <c r="N14" s="4"/>
      <c r="O14" s="4"/>
      <c r="P14" s="4"/>
      <c r="R14">
        <v>1</v>
      </c>
      <c r="S14">
        <f>S13/10</f>
        <v>0.02</v>
      </c>
    </row>
    <row r="15" spans="2:19" ht="12.75">
      <c r="B15">
        <v>4</v>
      </c>
      <c r="C15">
        <v>1.12</v>
      </c>
      <c r="D15">
        <f t="shared" si="4"/>
        <v>5.6000000000000005</v>
      </c>
      <c r="E15">
        <f t="shared" si="0"/>
        <v>5.6</v>
      </c>
      <c r="F15">
        <f t="shared" si="1"/>
        <v>1.1199999999999999</v>
      </c>
      <c r="H15">
        <v>39.7</v>
      </c>
      <c r="I15">
        <f t="shared" si="5"/>
        <v>7.94</v>
      </c>
      <c r="J15">
        <f t="shared" si="2"/>
        <v>7.9</v>
      </c>
      <c r="K15">
        <f t="shared" si="3"/>
        <v>39.5</v>
      </c>
      <c r="M15" s="4"/>
      <c r="N15" s="4"/>
      <c r="O15" s="4"/>
      <c r="P15" s="4"/>
      <c r="R15" s="15">
        <v>1</v>
      </c>
      <c r="S15" s="15">
        <f>J5</f>
        <v>5</v>
      </c>
    </row>
    <row r="16" spans="2:19" ht="12.75">
      <c r="B16">
        <v>5</v>
      </c>
      <c r="C16">
        <v>1.26</v>
      </c>
      <c r="D16">
        <f t="shared" si="4"/>
        <v>6.3</v>
      </c>
      <c r="E16">
        <f t="shared" si="0"/>
        <v>6.3</v>
      </c>
      <c r="F16">
        <f t="shared" si="1"/>
        <v>1.26</v>
      </c>
      <c r="H16">
        <v>44.7</v>
      </c>
      <c r="I16">
        <f t="shared" si="5"/>
        <v>8.940000000000001</v>
      </c>
      <c r="J16">
        <f t="shared" si="2"/>
        <v>8.9</v>
      </c>
      <c r="K16">
        <f t="shared" si="3"/>
        <v>44.5</v>
      </c>
      <c r="M16" s="4"/>
      <c r="N16" s="4"/>
      <c r="O16" s="4"/>
      <c r="P16" s="4"/>
      <c r="R16" s="15">
        <v>1</v>
      </c>
      <c r="S16" s="15">
        <f>S15/10</f>
        <v>0.5</v>
      </c>
    </row>
    <row r="17" spans="2:16" ht="12.75">
      <c r="B17">
        <v>6</v>
      </c>
      <c r="C17">
        <v>1.26</v>
      </c>
      <c r="D17">
        <f t="shared" si="4"/>
        <v>6.3</v>
      </c>
      <c r="E17">
        <f t="shared" si="0"/>
        <v>6.3</v>
      </c>
      <c r="F17">
        <f t="shared" si="1"/>
        <v>1.26</v>
      </c>
      <c r="H17">
        <v>46.3</v>
      </c>
      <c r="I17">
        <f t="shared" si="5"/>
        <v>9.26</v>
      </c>
      <c r="J17">
        <f t="shared" si="2"/>
        <v>9.3</v>
      </c>
      <c r="K17">
        <f t="shared" si="3"/>
        <v>46.5</v>
      </c>
      <c r="M17" s="4"/>
      <c r="N17" s="4"/>
      <c r="O17" s="4"/>
      <c r="P17" s="4"/>
    </row>
    <row r="18" spans="2:16" ht="12.75">
      <c r="B18">
        <v>7</v>
      </c>
      <c r="C18">
        <v>1.35</v>
      </c>
      <c r="D18">
        <f t="shared" si="4"/>
        <v>6.75</v>
      </c>
      <c r="E18">
        <f t="shared" si="0"/>
        <v>6.8</v>
      </c>
      <c r="F18">
        <f t="shared" si="1"/>
        <v>1.36</v>
      </c>
      <c r="H18">
        <v>52.9</v>
      </c>
      <c r="I18">
        <f t="shared" si="5"/>
        <v>10.58</v>
      </c>
      <c r="J18">
        <f t="shared" si="2"/>
        <v>10.6</v>
      </c>
      <c r="K18">
        <f t="shared" si="3"/>
        <v>53</v>
      </c>
      <c r="M18" s="4"/>
      <c r="N18" s="4"/>
      <c r="O18" s="4"/>
      <c r="P18" s="4"/>
    </row>
    <row r="19" spans="2:16" ht="12.75">
      <c r="B19">
        <v>8</v>
      </c>
      <c r="C19">
        <v>2.02</v>
      </c>
      <c r="D19">
        <f t="shared" si="4"/>
        <v>10.1</v>
      </c>
      <c r="E19">
        <f t="shared" si="0"/>
        <v>10.1</v>
      </c>
      <c r="F19">
        <f t="shared" si="1"/>
        <v>2.02</v>
      </c>
      <c r="H19">
        <v>70.6</v>
      </c>
      <c r="I19">
        <f t="shared" si="5"/>
        <v>14.12</v>
      </c>
      <c r="J19">
        <f t="shared" si="2"/>
        <v>14.1</v>
      </c>
      <c r="K19">
        <f t="shared" si="3"/>
        <v>70.5</v>
      </c>
      <c r="M19" s="4"/>
      <c r="N19" s="4"/>
      <c r="O19" s="4"/>
      <c r="P19" s="4"/>
    </row>
    <row r="20" spans="2:16" ht="12.75">
      <c r="B20">
        <v>9</v>
      </c>
      <c r="C20">
        <v>2.02</v>
      </c>
      <c r="D20">
        <f t="shared" si="4"/>
        <v>10.1</v>
      </c>
      <c r="E20">
        <f t="shared" si="0"/>
        <v>10.1</v>
      </c>
      <c r="F20">
        <f t="shared" si="1"/>
        <v>2.02</v>
      </c>
      <c r="H20">
        <v>76.4</v>
      </c>
      <c r="I20">
        <f t="shared" si="5"/>
        <v>15.280000000000001</v>
      </c>
      <c r="J20">
        <f t="shared" si="2"/>
        <v>15.3</v>
      </c>
      <c r="K20">
        <f t="shared" si="3"/>
        <v>76.5</v>
      </c>
      <c r="M20" s="4"/>
      <c r="N20" s="4"/>
      <c r="O20" s="4"/>
      <c r="P20" s="4"/>
    </row>
    <row r="21" spans="2:16" ht="12.75">
      <c r="B21">
        <v>10</v>
      </c>
      <c r="C21">
        <v>2.24</v>
      </c>
      <c r="D21">
        <f t="shared" si="4"/>
        <v>11.200000000000001</v>
      </c>
      <c r="E21">
        <f t="shared" si="0"/>
        <v>11.2</v>
      </c>
      <c r="F21">
        <f t="shared" si="1"/>
        <v>2.2399999999999998</v>
      </c>
      <c r="H21">
        <v>84.6</v>
      </c>
      <c r="I21">
        <f t="shared" si="5"/>
        <v>16.919999999999998</v>
      </c>
      <c r="J21">
        <f t="shared" si="2"/>
        <v>16.9</v>
      </c>
      <c r="K21">
        <f t="shared" si="3"/>
        <v>84.5</v>
      </c>
      <c r="M21" s="4"/>
      <c r="N21" s="4"/>
      <c r="O21" s="4"/>
      <c r="P21" s="4"/>
    </row>
    <row r="22" spans="8:16" ht="12.75">
      <c r="H22" s="22"/>
      <c r="M22" s="4"/>
      <c r="N22" s="4"/>
      <c r="O22" s="4"/>
      <c r="P22" s="4"/>
    </row>
    <row r="23" spans="13:16" ht="12.75">
      <c r="M23" s="4"/>
      <c r="N23" s="4"/>
      <c r="O23" s="4"/>
      <c r="P23" s="4"/>
    </row>
    <row r="24" spans="3:16" ht="12.75">
      <c r="C24" s="10" t="s">
        <v>12</v>
      </c>
      <c r="D24" s="6" t="s">
        <v>4</v>
      </c>
      <c r="E24" s="7" t="s">
        <v>3</v>
      </c>
      <c r="M24" s="4"/>
      <c r="N24" s="4"/>
      <c r="O24" s="4"/>
      <c r="P24" s="4"/>
    </row>
    <row r="25" spans="3:16" ht="12.75">
      <c r="C25" s="11" t="s">
        <v>13</v>
      </c>
      <c r="D25" s="8">
        <f>E5</f>
        <v>0.2</v>
      </c>
      <c r="E25" s="9">
        <f>J5</f>
        <v>5</v>
      </c>
      <c r="M25" s="4"/>
      <c r="N25" s="4"/>
      <c r="O25" s="4"/>
      <c r="P25" s="4"/>
    </row>
    <row r="26" spans="13:16" ht="12.75">
      <c r="M26" s="4"/>
      <c r="N26" s="4"/>
      <c r="O26" s="4"/>
      <c r="P26" s="4"/>
    </row>
    <row r="27" spans="13:16" ht="12.75">
      <c r="M27" s="4"/>
      <c r="N27" s="4"/>
      <c r="O27" s="4"/>
      <c r="P27" s="4"/>
    </row>
    <row r="28" spans="13:16" ht="12.75">
      <c r="M28" s="4"/>
      <c r="N28" s="4"/>
      <c r="O28" s="4"/>
      <c r="P28" s="4"/>
    </row>
    <row r="29" spans="13:16" ht="12.75">
      <c r="M29" s="4"/>
      <c r="N29" s="4"/>
      <c r="O29" s="4"/>
      <c r="P29" s="4"/>
    </row>
    <row r="30" spans="13:16" ht="12.75">
      <c r="M30" s="4"/>
      <c r="N30" s="4"/>
      <c r="O30" s="4"/>
      <c r="P30" s="4"/>
    </row>
    <row r="31" spans="13:16" ht="12.75">
      <c r="M31" s="4"/>
      <c r="N31" s="4"/>
      <c r="O31" s="4"/>
      <c r="P31" s="4"/>
    </row>
  </sheetData>
  <mergeCells count="1">
    <mergeCell ref="R11:S11"/>
  </mergeCells>
  <printOptions/>
  <pageMargins left="0.7874015748031497" right="0.7874015748031497" top="0.7086614173228347" bottom="0.708661417322834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Lancio orizzontale, pallina grave 2009.xls</dc:title>
  <dc:subject/>
  <dc:creator>Roberto Occa</dc:creator>
  <cp:keywords/>
  <dc:description/>
  <cp:lastModifiedBy>fisica</cp:lastModifiedBy>
  <cp:lastPrinted>2010-03-25T10:25:48Z</cp:lastPrinted>
  <dcterms:created xsi:type="dcterms:W3CDTF">2004-03-11T12:11:54Z</dcterms:created>
  <dcterms:modified xsi:type="dcterms:W3CDTF">2010-03-25T10:26:44Z</dcterms:modified>
  <cp:category/>
  <cp:version/>
  <cp:contentType/>
  <cp:contentStatus/>
</cp:coreProperties>
</file>