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corpo_multiplo" sheetId="1" r:id="rId1"/>
    <sheet name="soluz" sheetId="2" r:id="rId2"/>
    <sheet name="manual" sheetId="3" r:id="rId3"/>
    <sheet name="manual2" sheetId="4" r:id="rId4"/>
    <sheet name="misto" sheetId="5" r:id="rId5"/>
    <sheet name="misto2" sheetId="6" r:id="rId6"/>
  </sheets>
  <definedNames/>
  <calcPr fullCalcOnLoad="1"/>
</workbook>
</file>

<file path=xl/sharedStrings.xml><?xml version="1.0" encoding="utf-8"?>
<sst xmlns="http://schemas.openxmlformats.org/spreadsheetml/2006/main" count="162" uniqueCount="22">
  <si>
    <t>m</t>
  </si>
  <si>
    <t>Nome</t>
  </si>
  <si>
    <t>A</t>
  </si>
  <si>
    <t>cm</t>
  </si>
  <si>
    <t>B</t>
  </si>
  <si>
    <t>dati da variare</t>
  </si>
  <si>
    <t>dati calcolati</t>
  </si>
  <si>
    <t>dati parametro</t>
  </si>
  <si>
    <t>Corpo multiplo; calcolo manuale.</t>
  </si>
  <si>
    <t>Corpo multiplo; calcolo misto; multiplo variabile e corpo A fisso.</t>
  </si>
  <si>
    <t>Corpo multiplo; calcolo misto; multiplo fisso e corpo A variabile.</t>
  </si>
  <si>
    <t>rispetto ad A</t>
  </si>
  <si>
    <t>Spostamento multiplo</t>
  </si>
  <si>
    <t>C</t>
  </si>
  <si>
    <t>D</t>
  </si>
  <si>
    <t>E</t>
  </si>
  <si>
    <t>F</t>
  </si>
  <si>
    <t>G</t>
  </si>
  <si>
    <t>H</t>
  </si>
  <si>
    <t>Valori delle grandezze di A e di B</t>
  </si>
  <si>
    <t>Nome della famiglia</t>
  </si>
  <si>
    <t>Misura di B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</si>
</sst>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152400</xdr:rowOff>
    </xdr:from>
    <xdr:to>
      <xdr:col>4</xdr:col>
      <xdr:colOff>600075</xdr:colOff>
      <xdr:row>19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2095500"/>
          <a:ext cx="29718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"Corpo" = famiglia di spostamenti contemporanei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Grandezze:
- spostamento di ognuno degli spostamenti della famiglia</a:t>
          </a:r>
        </a:p>
      </xdr:txBody>
    </xdr:sp>
    <xdr:clientData/>
  </xdr:twoCellAnchor>
  <xdr:twoCellAnchor>
    <xdr:from>
      <xdr:col>0</xdr:col>
      <xdr:colOff>190500</xdr:colOff>
      <xdr:row>19</xdr:row>
      <xdr:rowOff>104775</xdr:rowOff>
    </xdr:from>
    <xdr:to>
      <xdr:col>6</xdr:col>
      <xdr:colOff>152400</xdr:colOff>
      <xdr:row>25</xdr:row>
      <xdr:rowOff>152400</xdr:rowOff>
    </xdr:to>
    <xdr:sp>
      <xdr:nvSpPr>
        <xdr:cNvPr id="2" name="TextBox 43"/>
        <xdr:cNvSpPr txBox="1">
          <a:spLocks noChangeArrowheads="1"/>
        </xdr:cNvSpPr>
      </xdr:nvSpPr>
      <xdr:spPr>
        <a:xfrm>
          <a:off x="190500" y="3181350"/>
          <a:ext cx="37528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Possiamo distinguere 2 tipi di grandezze rispetto al variare della fetta, o della composizione di fette:
- le grandezze che variano
- le grandezze che rimangono costanti
es: spessore, raggio, costo unitario, peso specifico,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...</a:t>
          </a:r>
        </a:p>
      </xdr:txBody>
    </xdr:sp>
    <xdr:clientData/>
  </xdr:twoCellAnchor>
  <xdr:twoCellAnchor>
    <xdr:from>
      <xdr:col>0</xdr:col>
      <xdr:colOff>190500</xdr:colOff>
      <xdr:row>26</xdr:row>
      <xdr:rowOff>57150</xdr:rowOff>
    </xdr:from>
    <xdr:to>
      <xdr:col>5</xdr:col>
      <xdr:colOff>19050</xdr:colOff>
      <xdr:row>28</xdr:row>
      <xdr:rowOff>152400</xdr:rowOff>
    </xdr:to>
    <xdr:sp>
      <xdr:nvSpPr>
        <xdr:cNvPr id="3" name="TextBox 44"/>
        <xdr:cNvSpPr txBox="1">
          <a:spLocks noChangeArrowheads="1"/>
        </xdr:cNvSpPr>
      </xdr:nvSpPr>
      <xdr:spPr>
        <a:xfrm>
          <a:off x="190500" y="4267200"/>
          <a:ext cx="30099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 misura della fetta composta e' uguale alla somma delle misure delle fette componenti.</a:t>
          </a:r>
        </a:p>
      </xdr:txBody>
    </xdr:sp>
    <xdr:clientData/>
  </xdr:twoCellAnchor>
  <xdr:twoCellAnchor>
    <xdr:from>
      <xdr:col>3</xdr:col>
      <xdr:colOff>485775</xdr:colOff>
      <xdr:row>8</xdr:row>
      <xdr:rowOff>9525</xdr:rowOff>
    </xdr:from>
    <xdr:to>
      <xdr:col>11</xdr:col>
      <xdr:colOff>9525</xdr:colOff>
      <xdr:row>11</xdr:row>
      <xdr:rowOff>47625</xdr:rowOff>
    </xdr:to>
    <xdr:sp>
      <xdr:nvSpPr>
        <xdr:cNvPr id="4" name="TextBox 45"/>
        <xdr:cNvSpPr txBox="1">
          <a:spLocks noChangeArrowheads="1"/>
        </xdr:cNvSpPr>
      </xdr:nvSpPr>
      <xdr:spPr>
        <a:xfrm>
          <a:off x="2447925" y="1304925"/>
          <a:ext cx="44005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di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di A</a:t>
          </a:r>
        </a:p>
      </xdr:txBody>
    </xdr:sp>
    <xdr:clientData/>
  </xdr:twoCellAnchor>
  <xdr:twoCellAnchor>
    <xdr:from>
      <xdr:col>6</xdr:col>
      <xdr:colOff>219075</xdr:colOff>
      <xdr:row>15</xdr:row>
      <xdr:rowOff>104775</xdr:rowOff>
    </xdr:from>
    <xdr:to>
      <xdr:col>12</xdr:col>
      <xdr:colOff>285750</xdr:colOff>
      <xdr:row>23</xdr:row>
      <xdr:rowOff>9525</xdr:rowOff>
    </xdr:to>
    <xdr:sp>
      <xdr:nvSpPr>
        <xdr:cNvPr id="5" name="TextBox 46"/>
        <xdr:cNvSpPr txBox="1">
          <a:spLocks noChangeArrowheads="1"/>
        </xdr:cNvSpPr>
      </xdr:nvSpPr>
      <xdr:spPr>
        <a:xfrm>
          <a:off x="4010025" y="2533650"/>
          <a:ext cx="37242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m= ha 2 significati equivalenti, legati a 2 punti di vista:
- m= multiplo; il corpo B viene pensato come multiplo del corpo A
- m= misura di B rispetto ad A; il corpo B viene misurato relativamente al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14</xdr:row>
      <xdr:rowOff>133350</xdr:rowOff>
    </xdr:to>
    <xdr:sp>
      <xdr:nvSpPr>
        <xdr:cNvPr id="6" name="TextBox 47"/>
        <xdr:cNvSpPr txBox="1">
          <a:spLocks noChangeArrowheads="1"/>
        </xdr:cNvSpPr>
      </xdr:nvSpPr>
      <xdr:spPr>
        <a:xfrm>
          <a:off x="3990975" y="1924050"/>
          <a:ext cx="3724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Calcolare con le formule e i riferimenti alle celle,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non a mente o coi numeri.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3</xdr:col>
      <xdr:colOff>85725</xdr:colOff>
      <xdr:row>11</xdr:row>
      <xdr:rowOff>57150</xdr:rowOff>
    </xdr:to>
    <xdr:grpSp>
      <xdr:nvGrpSpPr>
        <xdr:cNvPr id="7" name="Group 74"/>
        <xdr:cNvGrpSpPr>
          <a:grpSpLocks/>
        </xdr:cNvGrpSpPr>
      </xdr:nvGrpSpPr>
      <xdr:grpSpPr>
        <a:xfrm>
          <a:off x="266700" y="1457325"/>
          <a:ext cx="1781175" cy="381000"/>
          <a:chOff x="28" y="153"/>
          <a:chExt cx="187" cy="40"/>
        </a:xfrm>
        <a:solidFill>
          <a:srgbClr val="FFFFFF"/>
        </a:solidFill>
      </xdr:grpSpPr>
      <xdr:sp>
        <xdr:nvSpPr>
          <xdr:cNvPr id="8" name="Line 48"/>
          <xdr:cNvSpPr>
            <a:spLocks/>
          </xdr:cNvSpPr>
        </xdr:nvSpPr>
        <xdr:spPr>
          <a:xfrm>
            <a:off x="31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9"/>
          <xdr:cNvSpPr>
            <a:spLocks/>
          </xdr:cNvSpPr>
        </xdr:nvSpPr>
        <xdr:spPr>
          <a:xfrm>
            <a:off x="30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0"/>
          <xdr:cNvSpPr>
            <a:spLocks/>
          </xdr:cNvSpPr>
        </xdr:nvSpPr>
        <xdr:spPr>
          <a:xfrm>
            <a:off x="30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1"/>
          <xdr:cNvSpPr>
            <a:spLocks/>
          </xdr:cNvSpPr>
        </xdr:nvSpPr>
        <xdr:spPr>
          <a:xfrm>
            <a:off x="28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2"/>
          <xdr:cNvSpPr>
            <a:spLocks/>
          </xdr:cNvSpPr>
        </xdr:nvSpPr>
        <xdr:spPr>
          <a:xfrm>
            <a:off x="28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3"/>
          <xdr:cNvSpPr>
            <a:spLocks/>
          </xdr:cNvSpPr>
        </xdr:nvSpPr>
        <xdr:spPr>
          <a:xfrm>
            <a:off x="66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4"/>
          <xdr:cNvSpPr>
            <a:spLocks/>
          </xdr:cNvSpPr>
        </xdr:nvSpPr>
        <xdr:spPr>
          <a:xfrm>
            <a:off x="104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5"/>
          <xdr:cNvSpPr>
            <a:spLocks/>
          </xdr:cNvSpPr>
        </xdr:nvSpPr>
        <xdr:spPr>
          <a:xfrm>
            <a:off x="142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6"/>
          <xdr:cNvSpPr>
            <a:spLocks/>
          </xdr:cNvSpPr>
        </xdr:nvSpPr>
        <xdr:spPr>
          <a:xfrm>
            <a:off x="50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57"/>
          <xdr:cNvSpPr>
            <a:spLocks/>
          </xdr:cNvSpPr>
        </xdr:nvSpPr>
        <xdr:spPr>
          <a:xfrm>
            <a:off x="73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58"/>
          <xdr:cNvSpPr>
            <a:spLocks/>
          </xdr:cNvSpPr>
        </xdr:nvSpPr>
        <xdr:spPr>
          <a:xfrm>
            <a:off x="95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59"/>
          <xdr:cNvSpPr>
            <a:spLocks/>
          </xdr:cNvSpPr>
        </xdr:nvSpPr>
        <xdr:spPr>
          <a:xfrm>
            <a:off x="117" y="18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0"/>
          <xdr:cNvSpPr>
            <a:spLocks/>
          </xdr:cNvSpPr>
        </xdr:nvSpPr>
        <xdr:spPr>
          <a:xfrm>
            <a:off x="65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1"/>
          <xdr:cNvSpPr>
            <a:spLocks/>
          </xdr:cNvSpPr>
        </xdr:nvSpPr>
        <xdr:spPr>
          <a:xfrm>
            <a:off x="98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2"/>
          <xdr:cNvSpPr>
            <a:spLocks/>
          </xdr:cNvSpPr>
        </xdr:nvSpPr>
        <xdr:spPr>
          <a:xfrm>
            <a:off x="130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3"/>
          <xdr:cNvSpPr>
            <a:spLocks/>
          </xdr:cNvSpPr>
        </xdr:nvSpPr>
        <xdr:spPr>
          <a:xfrm>
            <a:off x="163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4"/>
          <xdr:cNvSpPr>
            <a:spLocks/>
          </xdr:cNvSpPr>
        </xdr:nvSpPr>
        <xdr:spPr>
          <a:xfrm>
            <a:off x="45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5"/>
          <xdr:cNvSpPr>
            <a:spLocks/>
          </xdr:cNvSpPr>
        </xdr:nvSpPr>
        <xdr:spPr>
          <a:xfrm>
            <a:off x="63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6"/>
          <xdr:cNvSpPr>
            <a:spLocks/>
          </xdr:cNvSpPr>
        </xdr:nvSpPr>
        <xdr:spPr>
          <a:xfrm>
            <a:off x="79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7"/>
          <xdr:cNvSpPr>
            <a:spLocks/>
          </xdr:cNvSpPr>
        </xdr:nvSpPr>
        <xdr:spPr>
          <a:xfrm>
            <a:off x="95" y="1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8"/>
          <xdr:cNvSpPr>
            <a:spLocks/>
          </xdr:cNvSpPr>
        </xdr:nvSpPr>
        <xdr:spPr>
          <a:xfrm>
            <a:off x="42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9"/>
          <xdr:cNvSpPr>
            <a:spLocks/>
          </xdr:cNvSpPr>
        </xdr:nvSpPr>
        <xdr:spPr>
          <a:xfrm>
            <a:off x="52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70"/>
          <xdr:cNvSpPr>
            <a:spLocks/>
          </xdr:cNvSpPr>
        </xdr:nvSpPr>
        <xdr:spPr>
          <a:xfrm>
            <a:off x="64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71"/>
          <xdr:cNvSpPr>
            <a:spLocks/>
          </xdr:cNvSpPr>
        </xdr:nvSpPr>
        <xdr:spPr>
          <a:xfrm>
            <a:off x="75" y="1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3"/>
          <xdr:cNvSpPr>
            <a:spLocks/>
          </xdr:cNvSpPr>
        </xdr:nvSpPr>
        <xdr:spPr>
          <a:xfrm>
            <a:off x="177" y="19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45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37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1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3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4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5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6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7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8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9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0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1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2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3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4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5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6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7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8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19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0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1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2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3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4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5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6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7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28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29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0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1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2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3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4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5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6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9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3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11</xdr:row>
      <xdr:rowOff>142875</xdr:rowOff>
    </xdr:from>
    <xdr:to>
      <xdr:col>11</xdr:col>
      <xdr:colOff>447675</xdr:colOff>
      <xdr:row>23</xdr:row>
      <xdr:rowOff>76200</xdr:rowOff>
    </xdr:to>
    <xdr:sp>
      <xdr:nvSpPr>
        <xdr:cNvPr id="42" name="TextBox 48"/>
        <xdr:cNvSpPr txBox="1">
          <a:spLocks noChangeArrowheads="1"/>
        </xdr:cNvSpPr>
      </xdr:nvSpPr>
      <xdr:spPr>
        <a:xfrm>
          <a:off x="4038600" y="1924050"/>
          <a:ext cx="324802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 ispezionare una formula.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Ci sono 2 sistemi: veloce e approfondito.
Veloce: attivo la casella e leggo la formula nella barra della formula.
Approfondito:
- doppio click nella casella
- vengono evidenziate con un rettangolo colorato le celle riferite nella formula; lo stesso colore e' usato nella formula per il nome della cella.</a:t>
          </a:r>
        </a:p>
      </xdr:txBody>
    </xdr:sp>
    <xdr:clientData/>
  </xdr:twoCellAnchor>
  <xdr:twoCellAnchor>
    <xdr:from>
      <xdr:col>4</xdr:col>
      <xdr:colOff>323850</xdr:colOff>
      <xdr:row>8</xdr:row>
      <xdr:rowOff>19050</xdr:rowOff>
    </xdr:from>
    <xdr:to>
      <xdr:col>10</xdr:col>
      <xdr:colOff>600075</xdr:colOff>
      <xdr:row>11</xdr:row>
      <xdr:rowOff>57150</xdr:rowOff>
    </xdr:to>
    <xdr:sp>
      <xdr:nvSpPr>
        <xdr:cNvPr id="43" name="TextBox 49"/>
        <xdr:cNvSpPr txBox="1">
          <a:spLocks noChangeArrowheads="1"/>
        </xdr:cNvSpPr>
      </xdr:nvSpPr>
      <xdr:spPr>
        <a:xfrm>
          <a:off x="2895600" y="1314450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50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cioe' i valori sono stati calcolati con le formule, non a mente o calcolatrice e poi inseriti.
E' stato fatto cosi' poiche' si prevede che tutti i dati possano essere variati, e di conseguenza ricalcolati tutti i valori che dipendono da essi.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2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3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4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5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6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7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8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9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10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1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2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3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5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6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7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8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9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20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1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2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3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4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5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6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7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8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9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30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1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2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3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4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5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6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7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8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9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2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66675</xdr:colOff>
      <xdr:row>8</xdr:row>
      <xdr:rowOff>9525</xdr:rowOff>
    </xdr:from>
    <xdr:to>
      <xdr:col>10</xdr:col>
      <xdr:colOff>342900</xdr:colOff>
      <xdr:row>11</xdr:row>
      <xdr:rowOff>47625</xdr:rowOff>
    </xdr:to>
    <xdr:sp>
      <xdr:nvSpPr>
        <xdr:cNvPr id="42" name="TextBox 45"/>
        <xdr:cNvSpPr txBox="1">
          <a:spLocks noChangeArrowheads="1"/>
        </xdr:cNvSpPr>
      </xdr:nvSpPr>
      <xdr:spPr>
        <a:xfrm>
          <a:off x="2638425" y="1304925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20</xdr:row>
      <xdr:rowOff>38100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3990975" y="1924050"/>
          <a:ext cx="3724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tramite le formule di Excel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manuale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fare il calcolo a mente e poi scrivere il risultato numerico.
Quando si dice "calcolare con Excel", si intende dire di calcolare i risultati tramite le formule, e non a mente.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a mano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cioe' i valori sono stati calcolati a mente o calcolatrice e inseriti i valori, non le formule.
Se e' una tabella che non cambiera' mai puo' andare bene anche cosi': il foglio di calcolo e' usato per registrare ed esporre bene i dati. E' un possibile utilizzo.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1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3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4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5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7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8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9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0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1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2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3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4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3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5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6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7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8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29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1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2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4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5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6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7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8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66675</xdr:colOff>
      <xdr:row>8</xdr:row>
      <xdr:rowOff>9525</xdr:rowOff>
    </xdr:from>
    <xdr:to>
      <xdr:col>10</xdr:col>
      <xdr:colOff>342900</xdr:colOff>
      <xdr:row>11</xdr:row>
      <xdr:rowOff>47625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638425" y="1304925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20</xdr:row>
      <xdr:rowOff>38100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990975" y="1924050"/>
          <a:ext cx="3724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tramite le formule di Excel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manuale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fare il calcolo a mente e poi scrivere il risultato numerico.
Quando si dice "calcolare con Excel", si intende dire di calcolare i risultati tramite le formule, e non a mente.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a col computer, ma con valori fissi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cioe' i valori sono stati calcolati con le formule, ma in base ai valori, non alle celle.
Se e' una tabella che non cambiera' mai puo' andare bene anche cosi': il foglio di calcolo e' usato per registrare ed esporre bene i dati. E' un possibile utilizzo.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1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3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4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5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7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8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9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0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1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2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3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4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3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5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6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7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8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29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1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2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4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5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6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7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8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66675</xdr:colOff>
      <xdr:row>8</xdr:row>
      <xdr:rowOff>9525</xdr:rowOff>
    </xdr:from>
    <xdr:to>
      <xdr:col>10</xdr:col>
      <xdr:colOff>342900</xdr:colOff>
      <xdr:row>11</xdr:row>
      <xdr:rowOff>47625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638425" y="1304925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20</xdr:row>
      <xdr:rowOff>38100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990975" y="1924050"/>
          <a:ext cx="3724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tramite le formule di Excel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manuale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fare il calcolo a mente e poi scrivere il risultato numerico.
Quando si dice "calcolare con Excel", si intende dire di calcolare i risultati tramite le formule, e non a mente.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misto,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cioe' formule, ma miste a valori, non completamente coi soli riferimenti di cella.
Se e' una tabella che non cambiera' mai i valori usati nelle formule, puo' andare bene anche cosi', altrimenti e' necessario riscrivere le formule.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1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3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4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5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7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8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9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0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1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2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3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4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3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5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6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7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8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29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1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2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4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5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6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7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8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66675</xdr:colOff>
      <xdr:row>8</xdr:row>
      <xdr:rowOff>9525</xdr:rowOff>
    </xdr:from>
    <xdr:to>
      <xdr:col>10</xdr:col>
      <xdr:colOff>342900</xdr:colOff>
      <xdr:row>11</xdr:row>
      <xdr:rowOff>47625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638425" y="1304925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20</xdr:row>
      <xdr:rowOff>38100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990975" y="1924050"/>
          <a:ext cx="3724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tramite le formule di Excel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manuale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fare il calcolo a mente e poi scrivere il risultato numerico.
Quando si dice "calcolare con Excel", si intende dire di calcolare i risultati tramite le formule, e non a mente.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misto,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cioe' formule, ma miste a valori, non completamente coi soli riferimenti di cella.
Se e' una tabella che non cambiera' mai i valori usati nelle formule, puo' andare bene anche cosi', altrimenti e' necessario riscrivere le formule.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12</v>
      </c>
    </row>
    <row r="2" spans="3:11" ht="12.75">
      <c r="C2" s="23" t="s">
        <v>21</v>
      </c>
      <c r="D2" s="17" t="s">
        <v>19</v>
      </c>
      <c r="E2" s="18"/>
      <c r="F2" s="18"/>
      <c r="G2" s="18"/>
      <c r="H2" s="18"/>
      <c r="I2" s="18"/>
      <c r="J2" s="18"/>
      <c r="K2" s="19"/>
    </row>
    <row r="3" spans="3:11" ht="12.75">
      <c r="C3" s="20" t="s">
        <v>11</v>
      </c>
      <c r="D3" s="8"/>
      <c r="E3" s="9"/>
      <c r="F3" s="9"/>
      <c r="G3" s="9"/>
      <c r="H3" s="9"/>
      <c r="I3" s="9"/>
      <c r="J3" s="9"/>
      <c r="K3" s="10"/>
    </row>
    <row r="4" spans="2:11" ht="12.75">
      <c r="B4" s="1" t="s">
        <v>20</v>
      </c>
      <c r="C4" s="20" t="s">
        <v>0</v>
      </c>
      <c r="D4" s="5" t="s">
        <v>2</v>
      </c>
      <c r="E4" s="6" t="s">
        <v>4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7" t="s">
        <v>18</v>
      </c>
    </row>
    <row r="5" spans="3:11" ht="12.75">
      <c r="C5" s="21"/>
      <c r="D5" s="5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7" t="s">
        <v>3</v>
      </c>
    </row>
    <row r="6" spans="2:14" ht="12.75">
      <c r="B6" s="1" t="s">
        <v>2</v>
      </c>
      <c r="C6" s="21"/>
      <c r="D6" s="11">
        <v>2.3</v>
      </c>
      <c r="E6" s="12">
        <v>1.7</v>
      </c>
      <c r="F6" s="12">
        <v>5</v>
      </c>
      <c r="G6" s="12">
        <v>1.1</v>
      </c>
      <c r="H6" s="12">
        <v>3.8</v>
      </c>
      <c r="I6" s="12">
        <v>0.8</v>
      </c>
      <c r="J6" s="12">
        <v>0.5</v>
      </c>
      <c r="K6" s="13">
        <v>2.5</v>
      </c>
      <c r="M6" s="2" t="s">
        <v>7</v>
      </c>
      <c r="N6" s="2"/>
    </row>
    <row r="7" spans="2:14" ht="12.75">
      <c r="B7" s="1" t="s">
        <v>4</v>
      </c>
      <c r="C7" s="22">
        <v>2</v>
      </c>
      <c r="D7" s="14"/>
      <c r="E7" s="15"/>
      <c r="F7" s="15"/>
      <c r="G7" s="15"/>
      <c r="H7" s="15"/>
      <c r="I7" s="15"/>
      <c r="J7" s="15"/>
      <c r="K7" s="16"/>
      <c r="M7" s="4" t="s">
        <v>6</v>
      </c>
      <c r="N7" s="4"/>
    </row>
    <row r="8" spans="13:14" ht="12.75">
      <c r="M8" s="3" t="s">
        <v>5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12</v>
      </c>
    </row>
    <row r="2" spans="3:11" ht="12.75">
      <c r="C2" s="23" t="s">
        <v>21</v>
      </c>
      <c r="D2" s="17" t="s">
        <v>19</v>
      </c>
      <c r="E2" s="18"/>
      <c r="F2" s="18"/>
      <c r="G2" s="18"/>
      <c r="H2" s="18"/>
      <c r="I2" s="18"/>
      <c r="J2" s="18"/>
      <c r="K2" s="19"/>
    </row>
    <row r="3" spans="3:11" ht="12.75">
      <c r="C3" s="20" t="s">
        <v>11</v>
      </c>
      <c r="D3" s="8"/>
      <c r="E3" s="9"/>
      <c r="F3" s="9"/>
      <c r="G3" s="9"/>
      <c r="H3" s="9"/>
      <c r="I3" s="9"/>
      <c r="J3" s="9"/>
      <c r="K3" s="10"/>
    </row>
    <row r="4" spans="2:11" ht="12.75">
      <c r="B4" s="1" t="s">
        <v>1</v>
      </c>
      <c r="C4" s="20" t="s">
        <v>0</v>
      </c>
      <c r="D4" s="5" t="s">
        <v>2</v>
      </c>
      <c r="E4" s="6" t="s">
        <v>4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7" t="s">
        <v>18</v>
      </c>
    </row>
    <row r="5" spans="3:11" ht="12.75">
      <c r="C5" s="21"/>
      <c r="D5" s="5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7" t="s">
        <v>3</v>
      </c>
    </row>
    <row r="6" spans="2:14" ht="12.75">
      <c r="B6" s="1" t="s">
        <v>2</v>
      </c>
      <c r="C6" s="21"/>
      <c r="D6" s="11">
        <v>2.3</v>
      </c>
      <c r="E6" s="12">
        <v>1.7</v>
      </c>
      <c r="F6" s="12">
        <v>5</v>
      </c>
      <c r="G6" s="12">
        <v>1.1</v>
      </c>
      <c r="H6" s="12">
        <v>3.8</v>
      </c>
      <c r="I6" s="12">
        <v>0.8</v>
      </c>
      <c r="J6" s="12">
        <v>0.5</v>
      </c>
      <c r="K6" s="13">
        <v>2.5</v>
      </c>
      <c r="M6" s="2" t="s">
        <v>7</v>
      </c>
      <c r="N6" s="2"/>
    </row>
    <row r="7" spans="2:14" ht="12.75">
      <c r="B7" s="1" t="s">
        <v>4</v>
      </c>
      <c r="C7" s="3">
        <v>2</v>
      </c>
      <c r="D7" s="4">
        <f>C7*D6</f>
        <v>4.6</v>
      </c>
      <c r="E7" s="4">
        <f>C7*E6</f>
        <v>3.4</v>
      </c>
      <c r="F7" s="4">
        <f>C7*F6</f>
        <v>10</v>
      </c>
      <c r="G7" s="4">
        <f>C7*G6</f>
        <v>2.2</v>
      </c>
      <c r="H7" s="4">
        <f>C7*H6</f>
        <v>7.6</v>
      </c>
      <c r="I7" s="4">
        <f>C7*I6</f>
        <v>1.6</v>
      </c>
      <c r="J7" s="4">
        <f>C7*J6</f>
        <v>1</v>
      </c>
      <c r="K7" s="4">
        <f>C7*K6</f>
        <v>5</v>
      </c>
      <c r="M7" s="4" t="s">
        <v>6</v>
      </c>
      <c r="N7" s="4"/>
    </row>
    <row r="8" spans="13:14" ht="12.75">
      <c r="M8" s="3" t="s">
        <v>5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8</v>
      </c>
    </row>
    <row r="2" spans="3:11" ht="12.75">
      <c r="C2" s="23" t="s">
        <v>21</v>
      </c>
      <c r="D2" s="17" t="s">
        <v>19</v>
      </c>
      <c r="E2" s="18"/>
      <c r="F2" s="18"/>
      <c r="G2" s="18"/>
      <c r="H2" s="18"/>
      <c r="I2" s="18"/>
      <c r="J2" s="18"/>
      <c r="K2" s="19"/>
    </row>
    <row r="3" spans="3:11" ht="12.75">
      <c r="C3" s="20" t="s">
        <v>11</v>
      </c>
      <c r="D3" s="8"/>
      <c r="E3" s="9"/>
      <c r="F3" s="9"/>
      <c r="G3" s="9"/>
      <c r="H3" s="9"/>
      <c r="I3" s="9"/>
      <c r="J3" s="9"/>
      <c r="K3" s="10"/>
    </row>
    <row r="4" spans="2:11" ht="12.75">
      <c r="B4" s="1" t="s">
        <v>1</v>
      </c>
      <c r="C4" s="20" t="s">
        <v>0</v>
      </c>
      <c r="D4" s="5" t="s">
        <v>2</v>
      </c>
      <c r="E4" s="6" t="s">
        <v>4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7" t="s">
        <v>18</v>
      </c>
    </row>
    <row r="5" spans="3:11" ht="12.75">
      <c r="C5" s="21"/>
      <c r="D5" s="5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7" t="s">
        <v>3</v>
      </c>
    </row>
    <row r="6" spans="2:14" ht="12.75">
      <c r="B6" s="1" t="s">
        <v>2</v>
      </c>
      <c r="C6" s="21"/>
      <c r="D6" s="11">
        <v>2.3</v>
      </c>
      <c r="E6" s="12">
        <v>1.7</v>
      </c>
      <c r="F6" s="12">
        <v>5</v>
      </c>
      <c r="G6" s="12">
        <v>1.1</v>
      </c>
      <c r="H6" s="12">
        <v>3.8</v>
      </c>
      <c r="I6" s="12">
        <v>0.8</v>
      </c>
      <c r="J6" s="12">
        <v>0.5</v>
      </c>
      <c r="K6" s="13">
        <v>2.5</v>
      </c>
      <c r="M6" s="2" t="s">
        <v>7</v>
      </c>
      <c r="N6" s="2"/>
    </row>
    <row r="7" spans="2:14" ht="12.75">
      <c r="B7" s="1" t="s">
        <v>4</v>
      </c>
      <c r="C7" s="3">
        <v>2</v>
      </c>
      <c r="D7" s="4">
        <v>40</v>
      </c>
      <c r="E7" s="4">
        <v>50</v>
      </c>
      <c r="F7" s="4">
        <v>80</v>
      </c>
      <c r="G7" s="4">
        <v>160</v>
      </c>
      <c r="H7" s="4">
        <v>300</v>
      </c>
      <c r="I7" s="4">
        <v>3</v>
      </c>
      <c r="J7" s="4">
        <v>180</v>
      </c>
      <c r="K7" s="4">
        <v>8</v>
      </c>
      <c r="M7" s="4" t="s">
        <v>6</v>
      </c>
      <c r="N7" s="4"/>
    </row>
    <row r="8" spans="13:14" ht="12.75">
      <c r="M8" s="3" t="s">
        <v>5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8</v>
      </c>
    </row>
    <row r="2" spans="3:11" ht="12.75">
      <c r="C2" s="23" t="s">
        <v>21</v>
      </c>
      <c r="D2" s="17" t="s">
        <v>19</v>
      </c>
      <c r="E2" s="18"/>
      <c r="F2" s="18"/>
      <c r="G2" s="18"/>
      <c r="H2" s="18"/>
      <c r="I2" s="18"/>
      <c r="J2" s="18"/>
      <c r="K2" s="19"/>
    </row>
    <row r="3" spans="3:11" ht="12.75">
      <c r="C3" s="20" t="s">
        <v>11</v>
      </c>
      <c r="D3" s="8"/>
      <c r="E3" s="9"/>
      <c r="F3" s="9"/>
      <c r="G3" s="9"/>
      <c r="H3" s="9"/>
      <c r="I3" s="9"/>
      <c r="J3" s="9"/>
      <c r="K3" s="10"/>
    </row>
    <row r="4" spans="2:11" ht="12.75">
      <c r="B4" s="1" t="s">
        <v>1</v>
      </c>
      <c r="C4" s="20" t="s">
        <v>0</v>
      </c>
      <c r="D4" s="5" t="s">
        <v>2</v>
      </c>
      <c r="E4" s="6" t="s">
        <v>4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7" t="s">
        <v>18</v>
      </c>
    </row>
    <row r="5" spans="3:11" ht="12.75">
      <c r="C5" s="21"/>
      <c r="D5" s="5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7" t="s">
        <v>3</v>
      </c>
    </row>
    <row r="6" spans="2:14" ht="12.75">
      <c r="B6" s="1" t="s">
        <v>2</v>
      </c>
      <c r="C6" s="21"/>
      <c r="D6" s="11">
        <v>2.3</v>
      </c>
      <c r="E6" s="12">
        <v>1.7</v>
      </c>
      <c r="F6" s="12">
        <v>5</v>
      </c>
      <c r="G6" s="12">
        <v>1.1</v>
      </c>
      <c r="H6" s="12">
        <v>3.8</v>
      </c>
      <c r="I6" s="12">
        <v>0.8</v>
      </c>
      <c r="J6" s="12">
        <v>0.5</v>
      </c>
      <c r="K6" s="13">
        <v>2.5</v>
      </c>
      <c r="M6" s="2" t="s">
        <v>7</v>
      </c>
      <c r="N6" s="2"/>
    </row>
    <row r="7" spans="2:14" ht="12.75">
      <c r="B7" s="1" t="s">
        <v>4</v>
      </c>
      <c r="C7" s="3">
        <v>2</v>
      </c>
      <c r="D7" s="4">
        <f>2*20</f>
        <v>40</v>
      </c>
      <c r="E7" s="4">
        <f>2*25</f>
        <v>50</v>
      </c>
      <c r="F7" s="4">
        <f>2*40</f>
        <v>80</v>
      </c>
      <c r="G7" s="4">
        <f>2*80</f>
        <v>160</v>
      </c>
      <c r="H7" s="4">
        <f>2*150</f>
        <v>300</v>
      </c>
      <c r="I7" s="4">
        <f>2*1.5</f>
        <v>3</v>
      </c>
      <c r="J7" s="4">
        <f>2*90</f>
        <v>180</v>
      </c>
      <c r="K7" s="4">
        <f>2*4</f>
        <v>8</v>
      </c>
      <c r="M7" s="4" t="s">
        <v>6</v>
      </c>
      <c r="N7" s="4"/>
    </row>
    <row r="8" spans="13:14" ht="12.75">
      <c r="M8" s="3" t="s">
        <v>5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9</v>
      </c>
    </row>
    <row r="2" spans="3:11" ht="12.75">
      <c r="C2" s="23" t="s">
        <v>21</v>
      </c>
      <c r="D2" s="17" t="s">
        <v>19</v>
      </c>
      <c r="E2" s="18"/>
      <c r="F2" s="18"/>
      <c r="G2" s="18"/>
      <c r="H2" s="18"/>
      <c r="I2" s="18"/>
      <c r="J2" s="18"/>
      <c r="K2" s="19"/>
    </row>
    <row r="3" spans="3:11" ht="12.75">
      <c r="C3" s="20" t="s">
        <v>11</v>
      </c>
      <c r="D3" s="8"/>
      <c r="E3" s="9"/>
      <c r="F3" s="9"/>
      <c r="G3" s="9"/>
      <c r="H3" s="9"/>
      <c r="I3" s="9"/>
      <c r="J3" s="9"/>
      <c r="K3" s="10"/>
    </row>
    <row r="4" spans="2:11" ht="12.75">
      <c r="B4" s="1" t="s">
        <v>1</v>
      </c>
      <c r="C4" s="20" t="s">
        <v>0</v>
      </c>
      <c r="D4" s="5" t="s">
        <v>2</v>
      </c>
      <c r="E4" s="6" t="s">
        <v>4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7" t="s">
        <v>18</v>
      </c>
    </row>
    <row r="5" spans="3:11" ht="12.75">
      <c r="C5" s="21"/>
      <c r="D5" s="5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7" t="s">
        <v>3</v>
      </c>
    </row>
    <row r="6" spans="2:14" ht="12.75">
      <c r="B6" s="1" t="s">
        <v>2</v>
      </c>
      <c r="C6" s="21"/>
      <c r="D6" s="11">
        <v>2.3</v>
      </c>
      <c r="E6" s="12">
        <v>1.7</v>
      </c>
      <c r="F6" s="12">
        <v>5</v>
      </c>
      <c r="G6" s="12">
        <v>1.1</v>
      </c>
      <c r="H6" s="12">
        <v>3.8</v>
      </c>
      <c r="I6" s="12">
        <v>0.8</v>
      </c>
      <c r="J6" s="12">
        <v>0.5</v>
      </c>
      <c r="K6" s="13">
        <v>2.5</v>
      </c>
      <c r="M6" s="2" t="s">
        <v>7</v>
      </c>
      <c r="N6" s="2"/>
    </row>
    <row r="7" spans="2:14" ht="12.75">
      <c r="B7" s="1" t="s">
        <v>4</v>
      </c>
      <c r="C7" s="3">
        <v>2</v>
      </c>
      <c r="D7" s="4">
        <f>C7*20</f>
        <v>40</v>
      </c>
      <c r="E7" s="4">
        <f>C7*25</f>
        <v>50</v>
      </c>
      <c r="F7" s="4">
        <f>C7*40</f>
        <v>80</v>
      </c>
      <c r="G7" s="4">
        <f>C7*80</f>
        <v>160</v>
      </c>
      <c r="H7" s="4">
        <f>C7*150</f>
        <v>300</v>
      </c>
      <c r="I7" s="4">
        <f>C7*1.5</f>
        <v>3</v>
      </c>
      <c r="J7" s="4">
        <f>C7*90</f>
        <v>180</v>
      </c>
      <c r="K7" s="4">
        <f>C7*4</f>
        <v>8</v>
      </c>
      <c r="M7" s="4" t="s">
        <v>6</v>
      </c>
      <c r="N7" s="4"/>
    </row>
    <row r="8" spans="13:14" ht="12.75">
      <c r="M8" s="3" t="s">
        <v>5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10</v>
      </c>
    </row>
    <row r="2" spans="3:11" ht="12.75">
      <c r="C2" s="23" t="s">
        <v>21</v>
      </c>
      <c r="D2" s="17" t="s">
        <v>19</v>
      </c>
      <c r="E2" s="18"/>
      <c r="F2" s="18"/>
      <c r="G2" s="18"/>
      <c r="H2" s="18"/>
      <c r="I2" s="18"/>
      <c r="J2" s="18"/>
      <c r="K2" s="19"/>
    </row>
    <row r="3" spans="3:11" ht="12.75">
      <c r="C3" s="20" t="s">
        <v>11</v>
      </c>
      <c r="D3" s="8"/>
      <c r="E3" s="9"/>
      <c r="F3" s="9"/>
      <c r="G3" s="9"/>
      <c r="H3" s="9"/>
      <c r="I3" s="9"/>
      <c r="J3" s="9"/>
      <c r="K3" s="10"/>
    </row>
    <row r="4" spans="2:11" ht="12.75">
      <c r="B4" s="1" t="s">
        <v>1</v>
      </c>
      <c r="C4" s="20" t="s">
        <v>0</v>
      </c>
      <c r="D4" s="5" t="s">
        <v>2</v>
      </c>
      <c r="E4" s="6" t="s">
        <v>4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7" t="s">
        <v>18</v>
      </c>
    </row>
    <row r="5" spans="3:11" ht="12.75">
      <c r="C5" s="21"/>
      <c r="D5" s="5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7" t="s">
        <v>3</v>
      </c>
    </row>
    <row r="6" spans="2:14" ht="12.75">
      <c r="B6" s="1" t="s">
        <v>2</v>
      </c>
      <c r="C6" s="21"/>
      <c r="D6" s="11">
        <v>2.3</v>
      </c>
      <c r="E6" s="12">
        <v>1.7</v>
      </c>
      <c r="F6" s="12">
        <v>5</v>
      </c>
      <c r="G6" s="12">
        <v>1.1</v>
      </c>
      <c r="H6" s="12">
        <v>3.8</v>
      </c>
      <c r="I6" s="12">
        <v>0.8</v>
      </c>
      <c r="J6" s="12">
        <v>0.5</v>
      </c>
      <c r="K6" s="13">
        <v>2.5</v>
      </c>
      <c r="M6" s="2" t="s">
        <v>7</v>
      </c>
      <c r="N6" s="2"/>
    </row>
    <row r="7" spans="2:14" ht="12.75">
      <c r="B7" s="1" t="s">
        <v>4</v>
      </c>
      <c r="C7" s="3">
        <v>2</v>
      </c>
      <c r="D7" s="4">
        <f aca="true" t="shared" si="0" ref="D7:K7">2*D6</f>
        <v>4.6</v>
      </c>
      <c r="E7" s="4">
        <f t="shared" si="0"/>
        <v>3.4</v>
      </c>
      <c r="F7" s="4">
        <f t="shared" si="0"/>
        <v>10</v>
      </c>
      <c r="G7" s="4">
        <f t="shared" si="0"/>
        <v>2.2</v>
      </c>
      <c r="H7" s="4">
        <f t="shared" si="0"/>
        <v>7.6</v>
      </c>
      <c r="I7" s="4">
        <f t="shared" si="0"/>
        <v>1.6</v>
      </c>
      <c r="J7" s="4">
        <f t="shared" si="0"/>
        <v>1</v>
      </c>
      <c r="K7" s="4">
        <f t="shared" si="0"/>
        <v>5</v>
      </c>
      <c r="M7" s="4" t="s">
        <v>6</v>
      </c>
      <c r="N7" s="4"/>
    </row>
    <row r="8" spans="13:14" ht="12.75">
      <c r="M8" s="3" t="s">
        <v>5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Spostamento multiplo di uno spostamento.xls</dc:title>
  <dc:subject/>
  <dc:creator>Roberto Occa</dc:creator>
  <cp:keywords/>
  <dc:description/>
  <cp:lastModifiedBy>I.T.C.G.</cp:lastModifiedBy>
  <dcterms:created xsi:type="dcterms:W3CDTF">2004-03-11T10:04:33Z</dcterms:created>
  <dcterms:modified xsi:type="dcterms:W3CDTF">2004-03-31T07:53:42Z</dcterms:modified>
  <cp:category/>
  <cp:version/>
  <cp:contentType/>
  <cp:contentStatus/>
</cp:coreProperties>
</file>